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342" activeTab="0"/>
  </bookViews>
  <sheets>
    <sheet name="Operating" sheetId="1" r:id="rId1"/>
  </sheets>
  <definedNames>
    <definedName name="_xlnm.Print_Area" localSheetId="0">'Operating'!$B$1:$J$85</definedName>
    <definedName name="_xlnm.Print_Titles" localSheetId="0">'Operating'!$5:$5</definedName>
  </definedNames>
  <calcPr fullCalcOnLoad="1"/>
</workbook>
</file>

<file path=xl/sharedStrings.xml><?xml version="1.0" encoding="utf-8"?>
<sst xmlns="http://schemas.openxmlformats.org/spreadsheetml/2006/main" count="313" uniqueCount="266">
  <si>
    <t>Carmelray - JTCI Corporation</t>
  </si>
  <si>
    <t>Carmelray International Business Park</t>
  </si>
  <si>
    <t>Greenfield Automotive Park</t>
  </si>
  <si>
    <t>Balibago Land Corporation</t>
  </si>
  <si>
    <t xml:space="preserve">Laguna International Industrial Park </t>
  </si>
  <si>
    <t>Laguna (14)</t>
  </si>
  <si>
    <t>Laguna International Industrial Park, Inc.</t>
  </si>
  <si>
    <t>Laguna Technopark, Inc.</t>
  </si>
  <si>
    <t>Light Industry &amp; Science Park I</t>
  </si>
  <si>
    <t>Diezmo, Cabuyao, Laguna</t>
  </si>
  <si>
    <t>Cavite Economic Zone II</t>
  </si>
  <si>
    <t>Light Industry &amp; Science Park II</t>
  </si>
  <si>
    <t>Starworld Corporation</t>
  </si>
  <si>
    <t>People's Techonology Complex Asso., Inc.</t>
  </si>
  <si>
    <t>Toyota Motors Philippines Corporation</t>
  </si>
  <si>
    <t>YTMI Realty Special Economic Zone</t>
  </si>
  <si>
    <t>YTMI Realty Corporation</t>
  </si>
  <si>
    <t>Rio Tuba Export Processing Zone</t>
  </si>
  <si>
    <t>Brgy. Rio Tuba, Bataraza, Palawan</t>
  </si>
  <si>
    <t>Rio Tuba Nickel Mining Corporation</t>
  </si>
  <si>
    <t>Mactan Economic Zone</t>
  </si>
  <si>
    <t>Lapu-Lapu City, Mactan, Cebu</t>
  </si>
  <si>
    <t xml:space="preserve">Cebu Light Industrial Park </t>
  </si>
  <si>
    <t>Basak, Lapu-lapu City,  Mactan, Cebu</t>
  </si>
  <si>
    <t>Cebu Light Industrial Park, Inc.</t>
  </si>
  <si>
    <t xml:space="preserve">City Government of Cebu </t>
  </si>
  <si>
    <t>Mactan Ecozone II</t>
  </si>
  <si>
    <t>Basak, Lapu-lapu City Mactan, Cebu</t>
  </si>
  <si>
    <t>MRI Ecozone</t>
  </si>
  <si>
    <t>Sabang, Danao City, Cebu</t>
  </si>
  <si>
    <t>Mitsumi Realty, Inc.</t>
  </si>
  <si>
    <t>New Cebu Township</t>
  </si>
  <si>
    <t>Cantao-an, Naga, Cebu</t>
  </si>
  <si>
    <t>MRC Allied Industries, Inc.</t>
  </si>
  <si>
    <t>West Cebu Industrial Park</t>
  </si>
  <si>
    <t>Arpili &amp; Bunoy, Balamban, Cebu</t>
  </si>
  <si>
    <t>Cebu Industrial Park Developers, Inc.</t>
  </si>
  <si>
    <t>REGION VIII</t>
  </si>
  <si>
    <t>Leyte Industrial Development Estate</t>
  </si>
  <si>
    <t>Isabel, Leyte</t>
  </si>
  <si>
    <t>National Development Corporation</t>
  </si>
  <si>
    <t>REGION X</t>
  </si>
  <si>
    <t>Jasaan Misamis Oriental Ecozone</t>
  </si>
  <si>
    <t>Solana &amp; Luz Banzon, Jasaan, Misamis Oriental</t>
  </si>
  <si>
    <t>Misamis Oriental Land Development Corporation</t>
  </si>
  <si>
    <t>REGION XI</t>
  </si>
  <si>
    <t>Madaum, Tagum City, Davao del Norte</t>
  </si>
  <si>
    <t>First Oriental Business &amp; Industrial Park</t>
  </si>
  <si>
    <t>Ilang, Bunawan District, Davao City</t>
  </si>
  <si>
    <t>Surigao Del Norte (1)</t>
  </si>
  <si>
    <t>First Oriental Property Ventures, Inc.</t>
  </si>
  <si>
    <t>REGION XII</t>
  </si>
  <si>
    <t>CARAGA</t>
  </si>
  <si>
    <t>REGION VI</t>
  </si>
  <si>
    <t>REGION VII</t>
  </si>
  <si>
    <t>Cocochem Agro-Industrial Park, Inc.</t>
  </si>
  <si>
    <t>Plastic Processing Center SEZ</t>
  </si>
  <si>
    <t>Food Terminal Incorporated</t>
  </si>
  <si>
    <t>DEVELOPER/OPERATOR</t>
  </si>
  <si>
    <t>LOCATION</t>
  </si>
  <si>
    <t>Hermosa Ecozone Industrial Park</t>
  </si>
  <si>
    <t>NAME OF ECONOMIC ZONE</t>
  </si>
  <si>
    <t>LAND  AREA       (in hectares)</t>
  </si>
  <si>
    <t>Hijo Resources Corporation</t>
  </si>
  <si>
    <t>Barangays Ulango and Laurel, Tanauan City and Sta. Anastacia,  Sto. Tomas, Batangas</t>
  </si>
  <si>
    <t>Filinvest Technology Park Calamba</t>
  </si>
  <si>
    <t>Food Terminal Incorporated Special Economic Zone</t>
  </si>
  <si>
    <t>Barangay Paciano Rizal, Calamba City, Laguna</t>
  </si>
  <si>
    <t>Taurus First Properties, Inc.</t>
  </si>
  <si>
    <t>CIIF Agro-Industrial Park</t>
  </si>
  <si>
    <t>Barangay Kiwalan, Iligan City, Lanao del Norte</t>
  </si>
  <si>
    <t>CIIF Agro-Industrial Park, Inc.</t>
  </si>
  <si>
    <t>Asahi Special Economic Zone</t>
  </si>
  <si>
    <t>Brgy. Pinagbuhatan, Pasig City</t>
  </si>
  <si>
    <t>Sta. Maria Industrial Park</t>
  </si>
  <si>
    <t>LIST OF OPERATING MANUFACTURING ECONOMIC ZONES</t>
  </si>
  <si>
    <t>Pangasinan (1)</t>
  </si>
  <si>
    <t>Bulacan (1)</t>
  </si>
  <si>
    <t>Leyte (1)</t>
  </si>
  <si>
    <t>Tarlac (1)</t>
  </si>
  <si>
    <t>Zambales (1)</t>
  </si>
  <si>
    <t>NCR (6)</t>
  </si>
  <si>
    <t>Palawan (1)</t>
  </si>
  <si>
    <t>Cebu (7)</t>
  </si>
  <si>
    <t>Lanao Del Norte (1)</t>
  </si>
  <si>
    <t>Daiichi Properties and Development, Inc.</t>
  </si>
  <si>
    <t xml:space="preserve">Clark Special Economic Zone </t>
  </si>
  <si>
    <t>Clark Development Corporation</t>
  </si>
  <si>
    <t xml:space="preserve">SMPIC Special Economic Zone </t>
  </si>
  <si>
    <t>RFM-Science Park of the Phils. Inc.</t>
  </si>
  <si>
    <t>Angeles City, Municipalities of Mabalacat and Porac, Pampanga and the Municipalities of Capas and Bamban, Tarlac</t>
  </si>
  <si>
    <t xml:space="preserve">Phividec Industrial Estate-Economic Zone </t>
  </si>
  <si>
    <t xml:space="preserve">Municipalities of Villanueva and Tagoloan, Misamis Oriental </t>
  </si>
  <si>
    <t xml:space="preserve">Phividec Industrial Authority </t>
  </si>
  <si>
    <t>Punta, Burol &amp; Bubuyan, Calamba City,  Laguna</t>
  </si>
  <si>
    <t>Clark TI Special Economic Zone</t>
  </si>
  <si>
    <t>Clark Freeport Zone located at Angeles City and the Municipality of Mabalacat, Pampanga</t>
  </si>
  <si>
    <t>Clark Developmenr Corporation</t>
  </si>
  <si>
    <t>Barangay Pulong Maragul, Angeles City, Pampanga</t>
  </si>
  <si>
    <t>Calamba Premiere International Park</t>
  </si>
  <si>
    <t>Laguna Technopark SEZ</t>
  </si>
  <si>
    <t>CAR</t>
  </si>
  <si>
    <t>Baguio City Economic Zone</t>
  </si>
  <si>
    <t>Loakan Rd., Baguio City</t>
  </si>
  <si>
    <t>Philippine Economic Zone Authority</t>
  </si>
  <si>
    <t>REGION I</t>
  </si>
  <si>
    <t>ASEA One Corporation</t>
  </si>
  <si>
    <t>Pangasinan Industrial Park II</t>
  </si>
  <si>
    <t>Alos, Alaminos, Pangasinan &amp; Tagudin, Mabini, Pangasinan</t>
  </si>
  <si>
    <t>REGION III</t>
  </si>
  <si>
    <t>Hermosa, Bataan</t>
  </si>
  <si>
    <t>Hermosa Ecozone Development Corp.</t>
  </si>
  <si>
    <t>Alion and Cabcaben,  Mariveles, Bataan</t>
  </si>
  <si>
    <t>Diversified Ecozone Corporation</t>
  </si>
  <si>
    <t>Bulac, Sta. Maria, Bulacan</t>
  </si>
  <si>
    <t>Sta. Maria Industrial Park Corp.</t>
  </si>
  <si>
    <t>Angeles Industrial Park</t>
  </si>
  <si>
    <t>Calibutbut, Bacolor, Pampanga</t>
  </si>
  <si>
    <t>Angeles Industrial Park, Inc.</t>
  </si>
  <si>
    <t>Bundagul and Paralayunan, Mabalacat, Pampanga</t>
  </si>
  <si>
    <t>TIPCO Estates Corporation</t>
  </si>
  <si>
    <t>Luisita Industrial Park</t>
  </si>
  <si>
    <t>San Miguel, Tarlac</t>
  </si>
  <si>
    <t>Luisita Realty Corporation</t>
  </si>
  <si>
    <t>South Reclamation Project, Cebu City</t>
  </si>
  <si>
    <t>Cebu South Road Properties</t>
  </si>
  <si>
    <t>Subic Shipyard Special Economic  Zone</t>
  </si>
  <si>
    <t>Cabaangan Point, Subic, Zambales</t>
  </si>
  <si>
    <t>Consort Land, Inc.</t>
  </si>
  <si>
    <t>Amkor Technology Special Economic Zone</t>
  </si>
  <si>
    <t>Km. 22, East Service Road, South Super Highway, Brgy. Cupang, Muntinlupa City</t>
  </si>
  <si>
    <t>AAPI Realty Corporation</t>
  </si>
  <si>
    <t>Batino, Parian  &amp; Barandal ,Calamba City, Laguna</t>
  </si>
  <si>
    <t>Canlubang, Calamba City, Laguna</t>
  </si>
  <si>
    <t>Punta &amp; Tulo, Calamba City, Laguna</t>
  </si>
  <si>
    <t>Real &amp; La Mesa, Calamba City, Laguna</t>
  </si>
  <si>
    <t>Brgy. Makiling, Calamba City, Laguna</t>
  </si>
  <si>
    <t>Malaria, Caloocan City</t>
  </si>
  <si>
    <t>Keppel Philippines Marine SEZ</t>
  </si>
  <si>
    <t>Goodsoil Marine Realty, Inc.</t>
  </si>
  <si>
    <t>Barangay San Miguel, Bauan, Batangas</t>
  </si>
  <si>
    <t>AG&amp;P Special Economic Zone</t>
  </si>
  <si>
    <t>Barangay San Roque, Bauan, Batangas</t>
  </si>
  <si>
    <t>Manticao Ecozone Corporation SEZ</t>
  </si>
  <si>
    <t>Barangay Poblacion, Manticao, Misamis Oriental</t>
  </si>
  <si>
    <t xml:space="preserve">Manticao Ecozone Corporation </t>
  </si>
  <si>
    <t>Atlantic Gulf &amp; Pacific Co. of Manila</t>
  </si>
  <si>
    <t>MacroAsia Ecozone</t>
  </si>
  <si>
    <t>Nichols Field, NAIA, Pasay City</t>
  </si>
  <si>
    <t>Macroasia Properties Development Corporation</t>
  </si>
  <si>
    <t>Manila Harbour Center</t>
  </si>
  <si>
    <t>Tondo, Manila</t>
  </si>
  <si>
    <t>R-II Builders, Inc.</t>
  </si>
  <si>
    <t>Majestic Technical Skills Development and Landscape Corporation</t>
  </si>
  <si>
    <t>Victoria Wave Special Economic Zone</t>
  </si>
  <si>
    <t>Victoria Wave Ltd., Inc.</t>
  </si>
  <si>
    <t>REGION IV</t>
  </si>
  <si>
    <t>Cocochem Agro-Industrial Park</t>
  </si>
  <si>
    <t>Filinvest Land, Inc.</t>
  </si>
  <si>
    <t xml:space="preserve">First Philippine Industrial Park </t>
  </si>
  <si>
    <t>First Philippine Industrial Park, Inc.</t>
  </si>
  <si>
    <t>Light Industry &amp; Science Park III</t>
  </si>
  <si>
    <t>San Rafael &amp; Sta. Anastacia, Sto. Tomas, Batangas</t>
  </si>
  <si>
    <t>Lima Land, Inc.</t>
  </si>
  <si>
    <t>Philtown Technology Park</t>
  </si>
  <si>
    <t>Trapiche, Pagaspas &amp; Baloc-Baloc, Tanauan, Batangas</t>
  </si>
  <si>
    <t>Philippine Townships, Inc.</t>
  </si>
  <si>
    <t xml:space="preserve">San Lucas, Bugtong na Pulo &amp; Inosluban, Lipa City and Santiago &amp; Payapa, Malvar, Batangas </t>
  </si>
  <si>
    <t>Lima Technology Center</t>
  </si>
  <si>
    <t>Tabangao Special Economic Zone</t>
  </si>
  <si>
    <t>Tabangao,  Batangas</t>
  </si>
  <si>
    <t>Shellgas Philippines, Inc.</t>
  </si>
  <si>
    <t>Cavite Economic Zone</t>
  </si>
  <si>
    <t>Taganito Special Economic Zone</t>
  </si>
  <si>
    <t>Barangays Cagdianao, Hayanggabon, and Taganito, Municipality of Claver, Province of Surigao Del Norte</t>
  </si>
  <si>
    <t xml:space="preserve">Taganito Mining Corporation </t>
  </si>
  <si>
    <t>Rosario, Cavite</t>
  </si>
  <si>
    <t>Bacao, Gen. Trias, Cavite</t>
  </si>
  <si>
    <t>Sahud-Ulan, Tanza, Cavite</t>
  </si>
  <si>
    <t>Daiichi Industrial Park</t>
  </si>
  <si>
    <t>Maguyam, Silang, Cavite</t>
  </si>
  <si>
    <t>EMI Special Economic Zone</t>
  </si>
  <si>
    <t>Anabu II, Imus, Cavite</t>
  </si>
  <si>
    <t>EMI-Jolou Realty, Inc.</t>
  </si>
  <si>
    <t>Laguna Technopark Annex</t>
  </si>
  <si>
    <t>First Cavite Industrial  Estate</t>
  </si>
  <si>
    <t>Langkaan, Dasmariñas, Cavite</t>
  </si>
  <si>
    <t>First Cavite Industrial Estate, Inc.</t>
  </si>
  <si>
    <t>Gateway Business Park</t>
  </si>
  <si>
    <t>Javalera, Gen. Trias, Cavite</t>
  </si>
  <si>
    <t xml:space="preserve">Gateway Property Holdings, Inc. </t>
  </si>
  <si>
    <t>Golden Mile Business Park</t>
  </si>
  <si>
    <t>Governor's Drive, Maduya, Carmona, Cavite</t>
  </si>
  <si>
    <t>Golden Mile Resources Development Corporation</t>
  </si>
  <si>
    <t xml:space="preserve">People's Technology Complex  </t>
  </si>
  <si>
    <t>Maduya, Carmona, Cavite</t>
  </si>
  <si>
    <t>Hijo Special Economic Zone</t>
  </si>
  <si>
    <t>Carmelray Industrial Park I</t>
  </si>
  <si>
    <t>Carmelray Industrial Corporation</t>
  </si>
  <si>
    <t>Carmelray Industrial Park II</t>
  </si>
  <si>
    <t>Bataan (2)</t>
  </si>
  <si>
    <t>CORPORATE NATIONALITY</t>
  </si>
  <si>
    <t>100% Filipino</t>
  </si>
  <si>
    <t>65% Filipino &amp; 35% Japanese</t>
  </si>
  <si>
    <t>80% Filipino 20% Filipino</t>
  </si>
  <si>
    <t>45.14% Singaporean, 42.27% Filipino and 12.5% Japanese</t>
  </si>
  <si>
    <t>99.94% Filipino and 0.16% Hongkong</t>
  </si>
  <si>
    <t>96% Filipino and 4% Japanese</t>
  </si>
  <si>
    <t xml:space="preserve">70% Filipino &amp; 30% Japanese </t>
  </si>
  <si>
    <t>60% Filipino and 40% Japanese</t>
  </si>
  <si>
    <t>60% Filipino; 38% Singaporean; and 2% Japanese</t>
  </si>
  <si>
    <t>60% Filipino 40% Japanese</t>
  </si>
  <si>
    <t>60% Filipino  &amp; 40% Japanese</t>
  </si>
  <si>
    <t>80% Filipino and 20% Indonesian</t>
  </si>
  <si>
    <t>64% Filipino 36% Chinese</t>
  </si>
  <si>
    <t>60% Filipino- and 40% Korean</t>
  </si>
  <si>
    <t>60% Filipino and 40% Korean</t>
  </si>
  <si>
    <t>61% Filipino &amp; 39% Japanese</t>
  </si>
  <si>
    <t>65.6% Filipino; 24.4% American; 10% Japanese</t>
  </si>
  <si>
    <t>60% Filipino; 40% Japanese</t>
  </si>
  <si>
    <t>Toyota Sta. Rosa (Laguna)  SEZ</t>
  </si>
  <si>
    <t>60% Filipino &amp; 40% Japanese</t>
  </si>
  <si>
    <t xml:space="preserve"> 60% Filipino; 40% Japanese</t>
  </si>
  <si>
    <t>99% Filipino and 1% Japanese</t>
  </si>
  <si>
    <t xml:space="preserve">60% Filipino and 40% Japanese </t>
  </si>
  <si>
    <t>60% Filipino % 40% Japanese</t>
  </si>
  <si>
    <t>65% Filipino and 35% Japanese</t>
  </si>
  <si>
    <t>Don Jose, Sta. Rosa City, Laguna</t>
  </si>
  <si>
    <t>Pulong Sta. Cruz, Sta. Rosa City, Laguna</t>
  </si>
  <si>
    <t>Ganado &amp; Mamplasan, Biñan City, Laguna</t>
  </si>
  <si>
    <t>Davao City (1)</t>
  </si>
  <si>
    <t>Baguio City (1)</t>
  </si>
  <si>
    <t>Biñan City and Sta. Rosa City, Laguna</t>
  </si>
  <si>
    <t xml:space="preserve">Barangay Biñan City, Biñan City, Laguna </t>
  </si>
  <si>
    <t>East Service Road, Taguig City</t>
  </si>
  <si>
    <t>AGC Philippine Ecozone Management Corporation</t>
  </si>
  <si>
    <t xml:space="preserve">100% Filipino </t>
  </si>
  <si>
    <t>Misamis Oriental (3)</t>
  </si>
  <si>
    <t>90% Filipino; 9.9% Japanese and 1% American</t>
  </si>
  <si>
    <t>Pampanga Economic Zone</t>
  </si>
  <si>
    <t>Pampanga (5)</t>
  </si>
  <si>
    <t>Aboitiz Land, Inc.</t>
  </si>
  <si>
    <t xml:space="preserve">LISP-II Locators’ Association, Inc. </t>
  </si>
  <si>
    <t xml:space="preserve">LISP-I Locators’ Association, Inc. </t>
  </si>
  <si>
    <t>Suntrust Ecotown Tanza</t>
  </si>
  <si>
    <t>Suntrust Ecotown Developers, Inc.</t>
  </si>
  <si>
    <t>San Antonio, San Pascual, Batangas</t>
  </si>
  <si>
    <t>First Philippine Industrial Park II</t>
  </si>
  <si>
    <t>Barangays Sta. Anastacia and San Rafael, Sto. Tomas, Batangas</t>
  </si>
  <si>
    <t>First Philippine Industrial Park Inc.</t>
  </si>
  <si>
    <t xml:space="preserve">70% Filipino and 30% Japanese </t>
  </si>
  <si>
    <r>
      <t xml:space="preserve">REGION </t>
    </r>
    <r>
      <rPr>
        <b/>
        <sz val="9"/>
        <rFont val="Tahoma"/>
        <family val="2"/>
      </rPr>
      <t xml:space="preserve">                                        </t>
    </r>
    <r>
      <rPr>
        <sz val="9"/>
        <rFont val="Tahoma"/>
        <family val="2"/>
      </rPr>
      <t>(NO. OF OPERATING ECOZONES)</t>
    </r>
  </si>
  <si>
    <t>San Carlos City (1)</t>
  </si>
  <si>
    <t>San Carlos Ecozone II</t>
  </si>
  <si>
    <t>Barangay Palampas, San Carlos City, Negros Occidental</t>
  </si>
  <si>
    <t>San Julio Realty, Inc</t>
  </si>
  <si>
    <t>Gensan Economic Zone</t>
  </si>
  <si>
    <t>Barangay Tambler, General Santos City</t>
  </si>
  <si>
    <t>Damalerio Realtors, Inc.</t>
  </si>
  <si>
    <t>General Santos City (1)</t>
  </si>
  <si>
    <t>Batangas (9)</t>
  </si>
  <si>
    <t>Cavite (9)</t>
  </si>
  <si>
    <t>Davao Del Norte (1)</t>
  </si>
  <si>
    <t>TECO Industrial Park</t>
  </si>
  <si>
    <t>Total No.  68</t>
  </si>
  <si>
    <t>As of 31 May 2015</t>
  </si>
</sst>
</file>

<file path=xl/styles.xml><?xml version="1.0" encoding="utf-8"?>
<styleSheet xmlns="http://schemas.openxmlformats.org/spreadsheetml/2006/main">
  <numFmts count="32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;[Red]#,##0.00"/>
    <numFmt numFmtId="171" formatCode="0.00000"/>
    <numFmt numFmtId="172" formatCode="#,##0.000"/>
    <numFmt numFmtId="173" formatCode="#,##0.0000"/>
    <numFmt numFmtId="174" formatCode="[$-409]dddd\,\ mmmm\ dd\,\ yyyy"/>
    <numFmt numFmtId="175" formatCode="[$-409]mmmm\ d\,\ yyyy;@"/>
    <numFmt numFmtId="176" formatCode="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0000"/>
    <numFmt numFmtId="182" formatCode="&quot;$&quot;#,##0.00"/>
    <numFmt numFmtId="183" formatCode="0.00000000"/>
    <numFmt numFmtId="184" formatCode="0.000000"/>
    <numFmt numFmtId="185" formatCode="0.0000"/>
    <numFmt numFmtId="186" formatCode="#,##0.000000"/>
    <numFmt numFmtId="187" formatCode="_(* #,##0.000_);_(* \(#,##0.000\);_(* &quot;-&quot;??_);_(@_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3.5"/>
      <name val="Tahoma"/>
      <family val="2"/>
    </font>
    <font>
      <b/>
      <sz val="26"/>
      <name val="Tahoma"/>
      <family val="2"/>
    </font>
    <font>
      <sz val="13.5"/>
      <name val="Tahoma"/>
      <family val="2"/>
    </font>
    <font>
      <b/>
      <sz val="22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5"/>
      <name val="Tahoma"/>
      <family val="2"/>
    </font>
    <font>
      <b/>
      <sz val="2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Fill="1" applyBorder="1" applyAlignment="1">
      <alignment vertical="top"/>
    </xf>
    <xf numFmtId="4" fontId="4" fillId="0" borderId="0" xfId="0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top"/>
    </xf>
    <xf numFmtId="4" fontId="6" fillId="0" borderId="0" xfId="0" applyNumberFormat="1" applyFont="1" applyFill="1" applyBorder="1" applyAlignment="1">
      <alignment horizontal="center" vertical="top"/>
    </xf>
    <xf numFmtId="4" fontId="6" fillId="0" borderId="0" xfId="0" applyNumberFormat="1" applyFont="1" applyFill="1" applyBorder="1" applyAlignment="1">
      <alignment horizontal="left" vertical="top" wrapText="1" indent="1"/>
    </xf>
    <xf numFmtId="0" fontId="6" fillId="0" borderId="0" xfId="0" applyNumberFormat="1" applyFont="1" applyFill="1" applyBorder="1" applyAlignment="1" applyProtection="1">
      <alignment horizontal="left" vertical="top" wrapText="1" indent="1"/>
      <protection/>
    </xf>
    <xf numFmtId="4" fontId="6" fillId="0" borderId="0" xfId="0" applyNumberFormat="1" applyFont="1" applyFill="1" applyBorder="1" applyAlignment="1">
      <alignment horizontal="center" vertical="top" wrapText="1"/>
    </xf>
    <xf numFmtId="0" fontId="4" fillId="7" borderId="0" xfId="0" applyFont="1" applyFill="1" applyBorder="1" applyAlignment="1">
      <alignment vertical="top"/>
    </xf>
    <xf numFmtId="0" fontId="4" fillId="7" borderId="10" xfId="0" applyFont="1" applyFill="1" applyBorder="1" applyAlignment="1">
      <alignment vertical="top"/>
    </xf>
    <xf numFmtId="0" fontId="4" fillId="7" borderId="11" xfId="0" applyFont="1" applyFill="1" applyBorder="1" applyAlignment="1">
      <alignment horizontal="center" vertical="top"/>
    </xf>
    <xf numFmtId="0" fontId="4" fillId="7" borderId="12" xfId="0" applyNumberFormat="1" applyFont="1" applyFill="1" applyBorder="1" applyAlignment="1" applyProtection="1">
      <alignment horizontal="left" vertical="top" wrapText="1" indent="1"/>
      <protection/>
    </xf>
    <xf numFmtId="4" fontId="4" fillId="7" borderId="12" xfId="0" applyNumberFormat="1" applyFont="1" applyFill="1" applyBorder="1" applyAlignment="1">
      <alignment horizontal="center" vertical="top" wrapText="1"/>
    </xf>
    <xf numFmtId="0" fontId="4" fillId="7" borderId="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vertical="top"/>
    </xf>
    <xf numFmtId="0" fontId="4" fillId="0" borderId="13" xfId="0" applyFont="1" applyFill="1" applyBorder="1" applyAlignment="1">
      <alignment vertical="top"/>
    </xf>
    <xf numFmtId="0" fontId="4" fillId="0" borderId="11" xfId="0" applyFont="1" applyFill="1" applyBorder="1" applyAlignment="1">
      <alignment vertical="top"/>
    </xf>
    <xf numFmtId="0" fontId="4" fillId="0" borderId="11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left" vertical="top" wrapText="1" indent="1"/>
    </xf>
    <xf numFmtId="4" fontId="6" fillId="0" borderId="12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right" vertical="top"/>
    </xf>
    <xf numFmtId="0" fontId="6" fillId="0" borderId="11" xfId="0" applyFont="1" applyFill="1" applyBorder="1" applyAlignment="1">
      <alignment horizontal="center" vertical="top"/>
    </xf>
    <xf numFmtId="0" fontId="6" fillId="0" borderId="12" xfId="0" applyNumberFormat="1" applyFont="1" applyFill="1" applyBorder="1" applyAlignment="1" applyProtection="1">
      <alignment horizontal="left" vertical="top" wrapText="1" indent="1"/>
      <protection/>
    </xf>
    <xf numFmtId="4" fontId="6" fillId="0" borderId="12" xfId="42" applyNumberFormat="1" applyFont="1" applyFill="1" applyBorder="1" applyAlignment="1">
      <alignment horizontal="center" vertical="top"/>
    </xf>
    <xf numFmtId="4" fontId="6" fillId="0" borderId="12" xfId="42" applyNumberFormat="1" applyFont="1" applyFill="1" applyBorder="1" applyAlignment="1">
      <alignment horizontal="center" vertical="top" wrapText="1"/>
    </xf>
    <xf numFmtId="183" fontId="6" fillId="0" borderId="0" xfId="0" applyNumberFormat="1" applyFont="1" applyFill="1" applyBorder="1" applyAlignment="1">
      <alignment horizontal="center" vertical="top" wrapText="1"/>
    </xf>
    <xf numFmtId="1" fontId="6" fillId="0" borderId="0" xfId="0" applyNumberFormat="1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center" vertical="top" wrapText="1"/>
    </xf>
    <xf numFmtId="0" fontId="6" fillId="0" borderId="12" xfId="0" applyNumberFormat="1" applyFont="1" applyFill="1" applyBorder="1" applyAlignment="1">
      <alignment horizontal="left" vertical="top" wrapText="1" indent="1"/>
    </xf>
    <xf numFmtId="2" fontId="6" fillId="0" borderId="12" xfId="42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vertical="top"/>
    </xf>
    <xf numFmtId="173" fontId="12" fillId="0" borderId="12" xfId="0" applyNumberFormat="1" applyFont="1" applyFill="1" applyBorder="1" applyAlignment="1">
      <alignment horizontal="center" vertical="top" wrapText="1"/>
    </xf>
    <xf numFmtId="3" fontId="6" fillId="0" borderId="12" xfId="0" applyNumberFormat="1" applyFont="1" applyFill="1" applyBorder="1" applyAlignment="1">
      <alignment horizontal="left" vertical="top" wrapText="1" indent="1"/>
    </xf>
    <xf numFmtId="0" fontId="6" fillId="0" borderId="12" xfId="0" applyFont="1" applyFill="1" applyBorder="1" applyAlignment="1">
      <alignment horizontal="left" vertical="top" indent="1"/>
    </xf>
    <xf numFmtId="39" fontId="6" fillId="0" borderId="12" xfId="42" applyNumberFormat="1" applyFont="1" applyFill="1" applyBorder="1" applyAlignment="1">
      <alignment vertical="top" wrapText="1"/>
    </xf>
    <xf numFmtId="182" fontId="6" fillId="0" borderId="12" xfId="0" applyNumberFormat="1" applyFont="1" applyFill="1" applyBorder="1" applyAlignment="1">
      <alignment horizontal="left" vertical="top" wrapText="1" indent="1"/>
    </xf>
    <xf numFmtId="1" fontId="6" fillId="0" borderId="10" xfId="0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6" fillId="0" borderId="11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 indent="1"/>
    </xf>
    <xf numFmtId="4" fontId="6" fillId="0" borderId="0" xfId="42" applyNumberFormat="1" applyFont="1" applyFill="1" applyBorder="1" applyAlignment="1">
      <alignment horizontal="center" vertical="top"/>
    </xf>
    <xf numFmtId="183" fontId="6" fillId="0" borderId="12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left" vertical="top" wrapText="1"/>
    </xf>
    <xf numFmtId="4" fontId="11" fillId="0" borderId="12" xfId="0" applyNumberFormat="1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vertical="top"/>
    </xf>
    <xf numFmtId="2" fontId="6" fillId="0" borderId="12" xfId="0" applyNumberFormat="1" applyFont="1" applyFill="1" applyBorder="1" applyAlignment="1">
      <alignment horizontal="center" vertical="top" wrapText="1"/>
    </xf>
    <xf numFmtId="0" fontId="4" fillId="7" borderId="13" xfId="0" applyFont="1" applyFill="1" applyBorder="1" applyAlignment="1">
      <alignment horizontal="left" vertical="top" wrapText="1"/>
    </xf>
    <xf numFmtId="0" fontId="4" fillId="7" borderId="11" xfId="0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center" vertical="top"/>
    </xf>
    <xf numFmtId="4" fontId="7" fillId="0" borderId="0" xfId="0" applyNumberFormat="1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AD105"/>
  <sheetViews>
    <sheetView tabSelected="1" view="pageBreakPreview" zoomScale="70" zoomScaleSheetLayoutView="70" zoomScalePageLayoutView="0" workbookViewId="0" topLeftCell="A1">
      <selection activeCell="A1" sqref="A1"/>
    </sheetView>
  </sheetViews>
  <sheetFormatPr defaultColWidth="9.140625" defaultRowHeight="49.5" customHeight="1"/>
  <cols>
    <col min="1" max="2" width="2.140625" style="1" customWidth="1"/>
    <col min="3" max="3" width="31.140625" style="1" customWidth="1"/>
    <col min="4" max="4" width="2.8515625" style="1" customWidth="1"/>
    <col min="5" max="5" width="5.7109375" style="47" customWidth="1"/>
    <col min="6" max="6" width="44.8515625" style="7" customWidth="1"/>
    <col min="7" max="7" width="60.28125" style="7" customWidth="1"/>
    <col min="8" max="8" width="43.421875" style="7" customWidth="1"/>
    <col min="9" max="9" width="20.140625" style="8" customWidth="1"/>
    <col min="10" max="10" width="24.140625" style="8" customWidth="1"/>
    <col min="11" max="11" width="17.421875" style="3" customWidth="1"/>
    <col min="12" max="26" width="9.140625" style="3" customWidth="1"/>
    <col min="27" max="16384" width="9.140625" style="4" customWidth="1"/>
  </cols>
  <sheetData>
    <row r="1" spans="2:26" ht="32.25">
      <c r="B1" s="2"/>
      <c r="C1" s="57" t="s">
        <v>75</v>
      </c>
      <c r="D1" s="57"/>
      <c r="E1" s="57"/>
      <c r="F1" s="57"/>
      <c r="G1" s="57"/>
      <c r="H1" s="57"/>
      <c r="I1" s="57"/>
      <c r="J1" s="57"/>
      <c r="Z1" s="4"/>
    </row>
    <row r="2" spans="2:26" ht="27">
      <c r="B2" s="2"/>
      <c r="C2" s="58" t="s">
        <v>265</v>
      </c>
      <c r="D2" s="58"/>
      <c r="E2" s="58"/>
      <c r="F2" s="58"/>
      <c r="G2" s="58"/>
      <c r="H2" s="58"/>
      <c r="I2" s="58"/>
      <c r="J2" s="58"/>
      <c r="Z2" s="4"/>
    </row>
    <row r="3" spans="2:26" ht="30">
      <c r="B3" s="2"/>
      <c r="C3" s="53" t="s">
        <v>264</v>
      </c>
      <c r="E3" s="5"/>
      <c r="F3" s="6"/>
      <c r="Z3" s="4"/>
    </row>
    <row r="4" spans="2:6" ht="11.25" customHeight="1">
      <c r="B4" s="2"/>
      <c r="E4" s="5"/>
      <c r="F4" s="6"/>
    </row>
    <row r="5" spans="2:26" s="9" customFormat="1" ht="54" customHeight="1">
      <c r="B5" s="10"/>
      <c r="C5" s="55" t="s">
        <v>251</v>
      </c>
      <c r="D5" s="56"/>
      <c r="E5" s="11"/>
      <c r="F5" s="12" t="s">
        <v>61</v>
      </c>
      <c r="G5" s="12" t="s">
        <v>59</v>
      </c>
      <c r="H5" s="12" t="s">
        <v>58</v>
      </c>
      <c r="I5" s="13" t="s">
        <v>62</v>
      </c>
      <c r="J5" s="13" t="s">
        <v>201</v>
      </c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2:26" s="1" customFormat="1" ht="17.25">
      <c r="B6" s="15"/>
      <c r="C6" s="16" t="s">
        <v>101</v>
      </c>
      <c r="D6" s="17"/>
      <c r="E6" s="18"/>
      <c r="F6" s="19"/>
      <c r="G6" s="19"/>
      <c r="H6" s="19"/>
      <c r="I6" s="20"/>
      <c r="J6" s="20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2:10" ht="49.5" customHeight="1">
      <c r="B7" s="15"/>
      <c r="C7" s="22" t="s">
        <v>231</v>
      </c>
      <c r="D7" s="23"/>
      <c r="E7" s="24">
        <v>1</v>
      </c>
      <c r="F7" s="25" t="s">
        <v>102</v>
      </c>
      <c r="G7" s="19" t="s">
        <v>103</v>
      </c>
      <c r="H7" s="19" t="s">
        <v>104</v>
      </c>
      <c r="I7" s="20">
        <v>116.2497</v>
      </c>
      <c r="J7" s="20" t="s">
        <v>202</v>
      </c>
    </row>
    <row r="8" spans="2:10" ht="34.5" customHeight="1">
      <c r="B8" s="15"/>
      <c r="C8" s="16" t="s">
        <v>105</v>
      </c>
      <c r="D8" s="17"/>
      <c r="E8" s="24"/>
      <c r="F8" s="25"/>
      <c r="G8" s="25"/>
      <c r="H8" s="25"/>
      <c r="I8" s="20"/>
      <c r="J8" s="20"/>
    </row>
    <row r="9" spans="2:10" ht="49.5" customHeight="1">
      <c r="B9" s="15"/>
      <c r="C9" s="22" t="s">
        <v>76</v>
      </c>
      <c r="D9" s="23"/>
      <c r="E9" s="24">
        <f>E7+1</f>
        <v>2</v>
      </c>
      <c r="F9" s="25" t="s">
        <v>107</v>
      </c>
      <c r="G9" s="19" t="s">
        <v>108</v>
      </c>
      <c r="H9" s="19" t="s">
        <v>106</v>
      </c>
      <c r="I9" s="20">
        <v>26.5038</v>
      </c>
      <c r="J9" s="27" t="s">
        <v>202</v>
      </c>
    </row>
    <row r="10" spans="2:10" ht="17.25">
      <c r="B10" s="15"/>
      <c r="C10" s="16" t="s">
        <v>109</v>
      </c>
      <c r="D10" s="17"/>
      <c r="E10" s="24"/>
      <c r="F10" s="25"/>
      <c r="G10" s="25"/>
      <c r="H10" s="25"/>
      <c r="I10" s="20"/>
      <c r="J10" s="20"/>
    </row>
    <row r="11" spans="2:10" ht="49.5" customHeight="1">
      <c r="B11" s="15"/>
      <c r="C11" s="22" t="s">
        <v>200</v>
      </c>
      <c r="D11" s="17"/>
      <c r="E11" s="24">
        <f>E9+1</f>
        <v>3</v>
      </c>
      <c r="F11" s="25" t="s">
        <v>60</v>
      </c>
      <c r="G11" s="19" t="s">
        <v>110</v>
      </c>
      <c r="H11" s="19" t="s">
        <v>111</v>
      </c>
      <c r="I11" s="20">
        <v>142.0433</v>
      </c>
      <c r="J11" s="27" t="s">
        <v>202</v>
      </c>
    </row>
    <row r="12" spans="2:10" ht="49.5" customHeight="1">
      <c r="B12" s="15"/>
      <c r="C12" s="16"/>
      <c r="D12" s="17"/>
      <c r="E12" s="24">
        <f>E11+1</f>
        <v>4</v>
      </c>
      <c r="F12" s="25" t="s">
        <v>56</v>
      </c>
      <c r="G12" s="19" t="s">
        <v>112</v>
      </c>
      <c r="H12" s="19" t="s">
        <v>113</v>
      </c>
      <c r="I12" s="20">
        <v>26.015</v>
      </c>
      <c r="J12" s="27" t="s">
        <v>203</v>
      </c>
    </row>
    <row r="13" spans="2:11" ht="49.5" customHeight="1">
      <c r="B13" s="15"/>
      <c r="C13" s="22" t="s">
        <v>77</v>
      </c>
      <c r="D13" s="23"/>
      <c r="E13" s="24">
        <f>E12+1</f>
        <v>5</v>
      </c>
      <c r="F13" s="25" t="s">
        <v>74</v>
      </c>
      <c r="G13" s="19" t="s">
        <v>114</v>
      </c>
      <c r="H13" s="19" t="s">
        <v>115</v>
      </c>
      <c r="I13" s="20">
        <v>62.7846</v>
      </c>
      <c r="J13" s="27" t="s">
        <v>202</v>
      </c>
      <c r="K13" s="28"/>
    </row>
    <row r="14" spans="2:10" ht="49.5" customHeight="1">
      <c r="B14" s="15"/>
      <c r="C14" s="22" t="s">
        <v>240</v>
      </c>
      <c r="D14" s="23"/>
      <c r="E14" s="24">
        <f aca="true" t="shared" si="0" ref="E14:E76">E13+1</f>
        <v>6</v>
      </c>
      <c r="F14" s="25" t="s">
        <v>116</v>
      </c>
      <c r="G14" s="19" t="s">
        <v>117</v>
      </c>
      <c r="H14" s="19" t="s">
        <v>118</v>
      </c>
      <c r="I14" s="20">
        <v>32</v>
      </c>
      <c r="J14" s="20" t="s">
        <v>202</v>
      </c>
    </row>
    <row r="15" spans="2:27" ht="51.75">
      <c r="B15" s="15"/>
      <c r="D15" s="23"/>
      <c r="E15" s="24">
        <f t="shared" si="0"/>
        <v>7</v>
      </c>
      <c r="F15" s="25" t="s">
        <v>86</v>
      </c>
      <c r="G15" s="25" t="s">
        <v>90</v>
      </c>
      <c r="H15" s="25" t="s">
        <v>87</v>
      </c>
      <c r="I15" s="20">
        <v>29365</v>
      </c>
      <c r="J15" s="20" t="s">
        <v>202</v>
      </c>
      <c r="AA15" s="3"/>
    </row>
    <row r="16" spans="2:11" ht="49.5" customHeight="1">
      <c r="B16" s="15"/>
      <c r="C16" s="22"/>
      <c r="D16" s="23"/>
      <c r="E16" s="24">
        <f t="shared" si="0"/>
        <v>8</v>
      </c>
      <c r="F16" s="19" t="s">
        <v>95</v>
      </c>
      <c r="G16" s="19" t="s">
        <v>96</v>
      </c>
      <c r="H16" s="19" t="s">
        <v>97</v>
      </c>
      <c r="I16" s="26">
        <v>32</v>
      </c>
      <c r="J16" s="20" t="s">
        <v>202</v>
      </c>
      <c r="K16" s="28"/>
    </row>
    <row r="17" spans="2:29" ht="49.5" customHeight="1">
      <c r="B17" s="15"/>
      <c r="C17" s="22"/>
      <c r="D17" s="23"/>
      <c r="E17" s="24">
        <f t="shared" si="0"/>
        <v>9</v>
      </c>
      <c r="F17" s="19" t="s">
        <v>239</v>
      </c>
      <c r="G17" s="19" t="s">
        <v>98</v>
      </c>
      <c r="H17" s="19" t="s">
        <v>104</v>
      </c>
      <c r="I17" s="26">
        <v>34.7943</v>
      </c>
      <c r="J17" s="20" t="s">
        <v>202</v>
      </c>
      <c r="K17" s="29"/>
      <c r="M17" s="30"/>
      <c r="N17" s="31"/>
      <c r="AA17" s="3"/>
      <c r="AB17" s="3"/>
      <c r="AC17" s="3"/>
    </row>
    <row r="18" spans="2:10" ht="49.5" customHeight="1">
      <c r="B18" s="15"/>
      <c r="C18" s="16"/>
      <c r="D18" s="17"/>
      <c r="E18" s="24">
        <f t="shared" si="0"/>
        <v>10</v>
      </c>
      <c r="F18" s="25" t="s">
        <v>263</v>
      </c>
      <c r="G18" s="25" t="s">
        <v>119</v>
      </c>
      <c r="H18" s="19" t="s">
        <v>120</v>
      </c>
      <c r="I18" s="20">
        <v>139.8666</v>
      </c>
      <c r="J18" s="32" t="s">
        <v>204</v>
      </c>
    </row>
    <row r="19" spans="2:10" ht="49.5" customHeight="1">
      <c r="B19" s="15"/>
      <c r="C19" s="22" t="s">
        <v>79</v>
      </c>
      <c r="D19" s="23"/>
      <c r="E19" s="24">
        <f t="shared" si="0"/>
        <v>11</v>
      </c>
      <c r="F19" s="25" t="s">
        <v>121</v>
      </c>
      <c r="G19" s="19" t="s">
        <v>122</v>
      </c>
      <c r="H19" s="19" t="s">
        <v>123</v>
      </c>
      <c r="I19" s="20">
        <v>29.4</v>
      </c>
      <c r="J19" s="20" t="s">
        <v>202</v>
      </c>
    </row>
    <row r="20" spans="2:10" ht="86.25">
      <c r="B20" s="15"/>
      <c r="C20" s="22" t="s">
        <v>80</v>
      </c>
      <c r="D20" s="23"/>
      <c r="E20" s="24">
        <f t="shared" si="0"/>
        <v>12</v>
      </c>
      <c r="F20" s="25" t="s">
        <v>126</v>
      </c>
      <c r="G20" s="19" t="s">
        <v>127</v>
      </c>
      <c r="H20" s="19" t="s">
        <v>128</v>
      </c>
      <c r="I20" s="20">
        <v>76.59</v>
      </c>
      <c r="J20" s="20" t="s">
        <v>205</v>
      </c>
    </row>
    <row r="21" spans="2:10" ht="17.25">
      <c r="B21" s="15"/>
      <c r="C21" s="16" t="s">
        <v>81</v>
      </c>
      <c r="D21" s="17"/>
      <c r="E21" s="24"/>
      <c r="F21" s="19"/>
      <c r="G21" s="19"/>
      <c r="H21" s="33"/>
      <c r="I21" s="20"/>
      <c r="J21" s="20"/>
    </row>
    <row r="22" spans="2:10" ht="49.5" customHeight="1">
      <c r="B22" s="15"/>
      <c r="C22" s="16"/>
      <c r="D22" s="17"/>
      <c r="E22" s="24">
        <f>E20+1</f>
        <v>13</v>
      </c>
      <c r="F22" s="25" t="s">
        <v>129</v>
      </c>
      <c r="G22" s="25" t="s">
        <v>130</v>
      </c>
      <c r="H22" s="19" t="s">
        <v>131</v>
      </c>
      <c r="I22" s="20">
        <v>14.0804</v>
      </c>
      <c r="J22" s="20" t="s">
        <v>202</v>
      </c>
    </row>
    <row r="23" spans="2:10" ht="49.5" customHeight="1">
      <c r="B23" s="15"/>
      <c r="C23" s="16"/>
      <c r="D23" s="17"/>
      <c r="E23" s="24">
        <f t="shared" si="0"/>
        <v>14</v>
      </c>
      <c r="F23" s="19" t="s">
        <v>72</v>
      </c>
      <c r="G23" s="19" t="s">
        <v>73</v>
      </c>
      <c r="H23" s="19" t="s">
        <v>235</v>
      </c>
      <c r="I23" s="20">
        <v>28.0249</v>
      </c>
      <c r="J23" s="20" t="s">
        <v>202</v>
      </c>
    </row>
    <row r="24" spans="2:10" ht="49.5" customHeight="1">
      <c r="B24" s="15"/>
      <c r="C24" s="16"/>
      <c r="D24" s="17"/>
      <c r="E24" s="24">
        <f t="shared" si="0"/>
        <v>15</v>
      </c>
      <c r="F24" s="25" t="s">
        <v>66</v>
      </c>
      <c r="G24" s="25" t="s">
        <v>234</v>
      </c>
      <c r="H24" s="25" t="s">
        <v>57</v>
      </c>
      <c r="I24" s="20">
        <v>24</v>
      </c>
      <c r="J24" s="32" t="s">
        <v>202</v>
      </c>
    </row>
    <row r="25" spans="2:11" ht="49.5" customHeight="1">
      <c r="B25" s="15"/>
      <c r="C25" s="16"/>
      <c r="D25" s="17"/>
      <c r="E25" s="24">
        <f t="shared" si="0"/>
        <v>16</v>
      </c>
      <c r="F25" s="25" t="s">
        <v>147</v>
      </c>
      <c r="G25" s="25" t="s">
        <v>148</v>
      </c>
      <c r="H25" s="25" t="s">
        <v>149</v>
      </c>
      <c r="I25" s="20">
        <v>22.6915</v>
      </c>
      <c r="J25" s="20" t="s">
        <v>202</v>
      </c>
      <c r="K25" s="28"/>
    </row>
    <row r="26" spans="2:10" ht="49.5" customHeight="1">
      <c r="B26" s="15"/>
      <c r="C26" s="16"/>
      <c r="D26" s="17"/>
      <c r="E26" s="24">
        <f t="shared" si="0"/>
        <v>17</v>
      </c>
      <c r="F26" s="25" t="s">
        <v>150</v>
      </c>
      <c r="G26" s="19" t="s">
        <v>151</v>
      </c>
      <c r="H26" s="19" t="s">
        <v>152</v>
      </c>
      <c r="I26" s="20">
        <v>79.1485</v>
      </c>
      <c r="J26" s="27" t="s">
        <v>202</v>
      </c>
    </row>
    <row r="27" spans="2:10" ht="49.5" customHeight="1">
      <c r="B27" s="15"/>
      <c r="C27" s="16"/>
      <c r="D27" s="17"/>
      <c r="E27" s="24">
        <f t="shared" si="0"/>
        <v>18</v>
      </c>
      <c r="F27" s="25" t="s">
        <v>154</v>
      </c>
      <c r="G27" s="19" t="s">
        <v>137</v>
      </c>
      <c r="H27" s="19" t="s">
        <v>155</v>
      </c>
      <c r="I27" s="20">
        <v>50</v>
      </c>
      <c r="J27" s="20" t="s">
        <v>206</v>
      </c>
    </row>
    <row r="28" spans="2:10" ht="17.25">
      <c r="B28" s="15"/>
      <c r="C28" s="16" t="s">
        <v>156</v>
      </c>
      <c r="D28" s="17"/>
      <c r="E28" s="24"/>
      <c r="F28" s="25"/>
      <c r="G28" s="25"/>
      <c r="H28" s="25"/>
      <c r="I28" s="20"/>
      <c r="J28" s="26"/>
    </row>
    <row r="29" spans="2:11" ht="49.5" customHeight="1">
      <c r="B29" s="15"/>
      <c r="C29" s="22" t="s">
        <v>260</v>
      </c>
      <c r="D29" s="17"/>
      <c r="E29" s="24">
        <f>E27+1</f>
        <v>19</v>
      </c>
      <c r="F29" s="25" t="s">
        <v>141</v>
      </c>
      <c r="G29" s="25" t="s">
        <v>142</v>
      </c>
      <c r="H29" s="25" t="s">
        <v>146</v>
      </c>
      <c r="I29" s="20">
        <v>40.3359</v>
      </c>
      <c r="J29" s="20" t="s">
        <v>207</v>
      </c>
      <c r="K29" s="28"/>
    </row>
    <row r="30" spans="2:10" ht="49.5" customHeight="1">
      <c r="B30" s="15"/>
      <c r="C30" s="4"/>
      <c r="D30" s="23"/>
      <c r="E30" s="24">
        <f t="shared" si="0"/>
        <v>20</v>
      </c>
      <c r="F30" s="25" t="s">
        <v>157</v>
      </c>
      <c r="G30" s="19" t="s">
        <v>246</v>
      </c>
      <c r="H30" s="19" t="s">
        <v>55</v>
      </c>
      <c r="I30" s="20">
        <v>42</v>
      </c>
      <c r="J30" s="27" t="s">
        <v>202</v>
      </c>
    </row>
    <row r="31" spans="2:10" ht="49.5" customHeight="1">
      <c r="B31" s="15"/>
      <c r="C31" s="22"/>
      <c r="D31" s="23"/>
      <c r="E31" s="24">
        <f t="shared" si="0"/>
        <v>21</v>
      </c>
      <c r="F31" s="25" t="s">
        <v>159</v>
      </c>
      <c r="G31" s="19" t="s">
        <v>64</v>
      </c>
      <c r="H31" s="19" t="s">
        <v>160</v>
      </c>
      <c r="I31" s="20">
        <v>331.8502</v>
      </c>
      <c r="J31" s="27" t="s">
        <v>208</v>
      </c>
    </row>
    <row r="32" spans="2:30" ht="49.5" customHeight="1">
      <c r="B32" s="15"/>
      <c r="C32" s="16"/>
      <c r="D32" s="17"/>
      <c r="E32" s="24">
        <f t="shared" si="0"/>
        <v>22</v>
      </c>
      <c r="F32" s="19" t="s">
        <v>247</v>
      </c>
      <c r="G32" s="19" t="s">
        <v>248</v>
      </c>
      <c r="H32" s="19" t="s">
        <v>249</v>
      </c>
      <c r="I32" s="34">
        <v>91.8259</v>
      </c>
      <c r="J32" s="20" t="s">
        <v>250</v>
      </c>
      <c r="K32" s="28"/>
      <c r="L32" s="29"/>
      <c r="N32" s="35"/>
      <c r="AA32" s="3"/>
      <c r="AB32" s="3"/>
      <c r="AC32" s="3"/>
      <c r="AD32" s="3"/>
    </row>
    <row r="33" spans="2:11" ht="49.5" customHeight="1">
      <c r="B33" s="15"/>
      <c r="C33" s="22"/>
      <c r="D33" s="23"/>
      <c r="E33" s="24">
        <f t="shared" si="0"/>
        <v>23</v>
      </c>
      <c r="F33" s="19" t="s">
        <v>138</v>
      </c>
      <c r="G33" s="19" t="s">
        <v>140</v>
      </c>
      <c r="H33" s="19" t="s">
        <v>139</v>
      </c>
      <c r="I33" s="20">
        <v>22.92</v>
      </c>
      <c r="J33" s="20" t="s">
        <v>202</v>
      </c>
      <c r="K33" s="28"/>
    </row>
    <row r="34" spans="2:10" ht="49.5" customHeight="1">
      <c r="B34" s="15"/>
      <c r="C34" s="16"/>
      <c r="D34" s="17"/>
      <c r="E34" s="24">
        <f t="shared" si="0"/>
        <v>24</v>
      </c>
      <c r="F34" s="25" t="s">
        <v>161</v>
      </c>
      <c r="G34" s="19" t="s">
        <v>162</v>
      </c>
      <c r="H34" s="25" t="s">
        <v>89</v>
      </c>
      <c r="I34" s="20">
        <v>110.484</v>
      </c>
      <c r="J34" s="27" t="s">
        <v>202</v>
      </c>
    </row>
    <row r="35" spans="2:10" ht="49.5" customHeight="1">
      <c r="B35" s="15"/>
      <c r="C35" s="16"/>
      <c r="D35" s="17"/>
      <c r="E35" s="24">
        <f t="shared" si="0"/>
        <v>25</v>
      </c>
      <c r="F35" s="25" t="s">
        <v>168</v>
      </c>
      <c r="G35" s="19" t="s">
        <v>167</v>
      </c>
      <c r="H35" s="19" t="s">
        <v>163</v>
      </c>
      <c r="I35" s="20">
        <v>280.1684</v>
      </c>
      <c r="J35" s="27" t="s">
        <v>209</v>
      </c>
    </row>
    <row r="36" spans="2:10" ht="49.5" customHeight="1">
      <c r="B36" s="15"/>
      <c r="C36" s="22"/>
      <c r="D36" s="23"/>
      <c r="E36" s="24">
        <f t="shared" si="0"/>
        <v>26</v>
      </c>
      <c r="F36" s="25" t="s">
        <v>164</v>
      </c>
      <c r="G36" s="19" t="s">
        <v>165</v>
      </c>
      <c r="H36" s="19" t="s">
        <v>166</v>
      </c>
      <c r="I36" s="20">
        <v>66.63</v>
      </c>
      <c r="J36" s="27" t="s">
        <v>202</v>
      </c>
    </row>
    <row r="37" spans="2:10" ht="49.5" customHeight="1">
      <c r="B37" s="15"/>
      <c r="C37" s="16"/>
      <c r="D37" s="17"/>
      <c r="E37" s="24">
        <f t="shared" si="0"/>
        <v>27</v>
      </c>
      <c r="F37" s="25" t="s">
        <v>169</v>
      </c>
      <c r="G37" s="19" t="s">
        <v>170</v>
      </c>
      <c r="H37" s="19" t="s">
        <v>171</v>
      </c>
      <c r="I37" s="20">
        <v>86</v>
      </c>
      <c r="J37" s="20" t="s">
        <v>202</v>
      </c>
    </row>
    <row r="38" spans="2:10" ht="49.5" customHeight="1">
      <c r="B38" s="15"/>
      <c r="C38" s="22" t="s">
        <v>261</v>
      </c>
      <c r="D38" s="23"/>
      <c r="E38" s="24">
        <f t="shared" si="0"/>
        <v>28</v>
      </c>
      <c r="F38" s="25" t="s">
        <v>172</v>
      </c>
      <c r="G38" s="19" t="s">
        <v>176</v>
      </c>
      <c r="H38" s="19" t="s">
        <v>104</v>
      </c>
      <c r="I38" s="20">
        <v>278.5066</v>
      </c>
      <c r="J38" s="20" t="s">
        <v>202</v>
      </c>
    </row>
    <row r="39" spans="2:29" ht="49.5" customHeight="1">
      <c r="B39" s="15"/>
      <c r="C39" s="22"/>
      <c r="D39" s="23"/>
      <c r="E39" s="24">
        <f t="shared" si="0"/>
        <v>29</v>
      </c>
      <c r="F39" s="25" t="s">
        <v>10</v>
      </c>
      <c r="G39" s="19" t="s">
        <v>177</v>
      </c>
      <c r="H39" s="19" t="s">
        <v>153</v>
      </c>
      <c r="I39" s="20">
        <v>53.7151</v>
      </c>
      <c r="J39" s="27" t="s">
        <v>210</v>
      </c>
      <c r="K39" s="28"/>
      <c r="AA39" s="3"/>
      <c r="AB39" s="3"/>
      <c r="AC39" s="3"/>
    </row>
    <row r="40" spans="2:10" ht="49.5" customHeight="1">
      <c r="B40" s="15"/>
      <c r="C40" s="22"/>
      <c r="D40" s="23"/>
      <c r="E40" s="24">
        <f t="shared" si="0"/>
        <v>30</v>
      </c>
      <c r="F40" s="25" t="s">
        <v>179</v>
      </c>
      <c r="G40" s="19" t="s">
        <v>180</v>
      </c>
      <c r="H40" s="19" t="s">
        <v>85</v>
      </c>
      <c r="I40" s="20">
        <v>55.02</v>
      </c>
      <c r="J40" s="20" t="s">
        <v>202</v>
      </c>
    </row>
    <row r="41" spans="2:11" ht="49.5" customHeight="1">
      <c r="B41" s="15"/>
      <c r="C41" s="16"/>
      <c r="D41" s="17"/>
      <c r="E41" s="24">
        <f t="shared" si="0"/>
        <v>31</v>
      </c>
      <c r="F41" s="25" t="s">
        <v>181</v>
      </c>
      <c r="G41" s="25" t="s">
        <v>182</v>
      </c>
      <c r="H41" s="19" t="s">
        <v>183</v>
      </c>
      <c r="I41" s="20">
        <v>12.1997</v>
      </c>
      <c r="J41" s="20" t="s">
        <v>211</v>
      </c>
      <c r="K41" s="28"/>
    </row>
    <row r="42" spans="2:10" ht="49.5" customHeight="1">
      <c r="B42" s="15"/>
      <c r="C42" s="16"/>
      <c r="D42" s="17"/>
      <c r="E42" s="24">
        <f t="shared" si="0"/>
        <v>32</v>
      </c>
      <c r="F42" s="25" t="s">
        <v>185</v>
      </c>
      <c r="G42" s="19" t="s">
        <v>186</v>
      </c>
      <c r="H42" s="19" t="s">
        <v>187</v>
      </c>
      <c r="I42" s="20">
        <v>71.7723</v>
      </c>
      <c r="J42" s="20" t="s">
        <v>212</v>
      </c>
    </row>
    <row r="43" spans="2:10" ht="49.5" customHeight="1">
      <c r="B43" s="15"/>
      <c r="C43" s="16"/>
      <c r="D43" s="17"/>
      <c r="E43" s="24">
        <f t="shared" si="0"/>
        <v>33</v>
      </c>
      <c r="F43" s="25" t="s">
        <v>188</v>
      </c>
      <c r="G43" s="19" t="s">
        <v>189</v>
      </c>
      <c r="H43" s="19" t="s">
        <v>190</v>
      </c>
      <c r="I43" s="20">
        <v>110.0525</v>
      </c>
      <c r="J43" s="20" t="s">
        <v>213</v>
      </c>
    </row>
    <row r="44" spans="2:10" ht="49.5" customHeight="1">
      <c r="B44" s="15"/>
      <c r="C44" s="22"/>
      <c r="D44" s="23"/>
      <c r="E44" s="24">
        <f t="shared" si="0"/>
        <v>34</v>
      </c>
      <c r="F44" s="25" t="s">
        <v>191</v>
      </c>
      <c r="G44" s="25" t="s">
        <v>192</v>
      </c>
      <c r="H44" s="19" t="s">
        <v>193</v>
      </c>
      <c r="I44" s="20">
        <v>45.0643</v>
      </c>
      <c r="J44" s="20" t="s">
        <v>214</v>
      </c>
    </row>
    <row r="45" spans="2:10" ht="49.5" customHeight="1">
      <c r="B45" s="15"/>
      <c r="C45" s="16"/>
      <c r="D45" s="17"/>
      <c r="E45" s="24">
        <f t="shared" si="0"/>
        <v>35</v>
      </c>
      <c r="F45" s="25" t="s">
        <v>194</v>
      </c>
      <c r="G45" s="19" t="s">
        <v>195</v>
      </c>
      <c r="H45" s="19" t="s">
        <v>13</v>
      </c>
      <c r="I45" s="20">
        <v>58.9893</v>
      </c>
      <c r="J45" s="27" t="s">
        <v>202</v>
      </c>
    </row>
    <row r="46" spans="2:30" ht="49.5" customHeight="1">
      <c r="B46" s="15"/>
      <c r="C46" s="22"/>
      <c r="D46" s="23"/>
      <c r="E46" s="24">
        <f t="shared" si="0"/>
        <v>36</v>
      </c>
      <c r="F46" s="25" t="s">
        <v>244</v>
      </c>
      <c r="G46" s="19" t="s">
        <v>178</v>
      </c>
      <c r="H46" s="19" t="s">
        <v>245</v>
      </c>
      <c r="I46" s="26">
        <v>116.2244</v>
      </c>
      <c r="J46" s="27" t="s">
        <v>202</v>
      </c>
      <c r="K46" s="28"/>
      <c r="L46" s="29"/>
      <c r="N46" s="30"/>
      <c r="O46" s="31"/>
      <c r="AA46" s="3"/>
      <c r="AB46" s="3"/>
      <c r="AC46" s="3"/>
      <c r="AD46" s="3"/>
    </row>
    <row r="47" spans="2:10" ht="49.5" customHeight="1">
      <c r="B47" s="15"/>
      <c r="C47" s="22" t="s">
        <v>5</v>
      </c>
      <c r="D47" s="23"/>
      <c r="E47" s="24">
        <f t="shared" si="0"/>
        <v>37</v>
      </c>
      <c r="F47" s="25" t="s">
        <v>99</v>
      </c>
      <c r="G47" s="19" t="s">
        <v>132</v>
      </c>
      <c r="H47" s="19" t="s">
        <v>12</v>
      </c>
      <c r="I47" s="20">
        <v>65.6349</v>
      </c>
      <c r="J47" s="27" t="s">
        <v>215</v>
      </c>
    </row>
    <row r="48" spans="2:10" ht="49.5" customHeight="1">
      <c r="B48" s="15"/>
      <c r="C48" s="22"/>
      <c r="D48" s="23"/>
      <c r="E48" s="24">
        <f t="shared" si="0"/>
        <v>38</v>
      </c>
      <c r="F48" s="25" t="s">
        <v>197</v>
      </c>
      <c r="G48" s="19" t="s">
        <v>133</v>
      </c>
      <c r="H48" s="19" t="s">
        <v>198</v>
      </c>
      <c r="I48" s="20">
        <v>80.0337</v>
      </c>
      <c r="J48" s="20" t="s">
        <v>202</v>
      </c>
    </row>
    <row r="49" spans="2:10" ht="49.5" customHeight="1">
      <c r="B49" s="15"/>
      <c r="C49" s="22"/>
      <c r="D49" s="23"/>
      <c r="E49" s="24">
        <f t="shared" si="0"/>
        <v>39</v>
      </c>
      <c r="F49" s="25" t="s">
        <v>199</v>
      </c>
      <c r="G49" s="19" t="s">
        <v>134</v>
      </c>
      <c r="H49" s="19" t="s">
        <v>0</v>
      </c>
      <c r="I49" s="20">
        <v>143.0252</v>
      </c>
      <c r="J49" s="27" t="s">
        <v>202</v>
      </c>
    </row>
    <row r="50" spans="2:29" ht="49.5" customHeight="1">
      <c r="B50" s="15"/>
      <c r="C50" s="22"/>
      <c r="D50" s="23"/>
      <c r="E50" s="24">
        <f t="shared" si="0"/>
        <v>40</v>
      </c>
      <c r="F50" s="25" t="s">
        <v>1</v>
      </c>
      <c r="G50" s="19" t="s">
        <v>133</v>
      </c>
      <c r="H50" s="19" t="s">
        <v>198</v>
      </c>
      <c r="I50" s="20">
        <v>40</v>
      </c>
      <c r="J50" s="27" t="s">
        <v>202</v>
      </c>
      <c r="K50" s="29"/>
      <c r="AA50" s="3"/>
      <c r="AB50" s="3"/>
      <c r="AC50" s="3"/>
    </row>
    <row r="51" spans="2:10" ht="49.5" customHeight="1">
      <c r="B51" s="15"/>
      <c r="C51" s="22"/>
      <c r="D51" s="23"/>
      <c r="E51" s="24">
        <f t="shared" si="0"/>
        <v>41</v>
      </c>
      <c r="F51" s="25" t="s">
        <v>65</v>
      </c>
      <c r="G51" s="19" t="s">
        <v>94</v>
      </c>
      <c r="H51" s="19" t="s">
        <v>158</v>
      </c>
      <c r="I51" s="20">
        <v>51.073371</v>
      </c>
      <c r="J51" s="20" t="s">
        <v>202</v>
      </c>
    </row>
    <row r="52" spans="2:10" ht="49.5" customHeight="1">
      <c r="B52" s="15"/>
      <c r="C52" s="16"/>
      <c r="D52" s="17"/>
      <c r="E52" s="24">
        <f t="shared" si="0"/>
        <v>42</v>
      </c>
      <c r="F52" s="25" t="s">
        <v>2</v>
      </c>
      <c r="G52" s="19" t="s">
        <v>227</v>
      </c>
      <c r="H52" s="19" t="s">
        <v>3</v>
      </c>
      <c r="I52" s="20">
        <v>65.9479</v>
      </c>
      <c r="J52" s="27" t="s">
        <v>202</v>
      </c>
    </row>
    <row r="53" spans="2:10" ht="49.5" customHeight="1">
      <c r="B53" s="15"/>
      <c r="C53" s="22"/>
      <c r="D53" s="23"/>
      <c r="E53" s="24">
        <f t="shared" si="0"/>
        <v>43</v>
      </c>
      <c r="F53" s="25" t="s">
        <v>4</v>
      </c>
      <c r="G53" s="19" t="s">
        <v>229</v>
      </c>
      <c r="H53" s="19" t="s">
        <v>6</v>
      </c>
      <c r="I53" s="20">
        <v>34.8784</v>
      </c>
      <c r="J53" s="20" t="s">
        <v>216</v>
      </c>
    </row>
    <row r="54" spans="2:10" ht="49.5" customHeight="1">
      <c r="B54" s="15"/>
      <c r="C54" s="22"/>
      <c r="D54" s="23"/>
      <c r="E54" s="24">
        <f t="shared" si="0"/>
        <v>44</v>
      </c>
      <c r="F54" s="25" t="s">
        <v>100</v>
      </c>
      <c r="G54" s="19" t="s">
        <v>232</v>
      </c>
      <c r="H54" s="19" t="s">
        <v>7</v>
      </c>
      <c r="I54" s="20">
        <v>314.897</v>
      </c>
      <c r="J54" s="20" t="s">
        <v>217</v>
      </c>
    </row>
    <row r="55" spans="2:10" ht="49.5" customHeight="1">
      <c r="B55" s="36"/>
      <c r="C55" s="16"/>
      <c r="D55" s="17"/>
      <c r="E55" s="24">
        <f t="shared" si="0"/>
        <v>45</v>
      </c>
      <c r="F55" s="19" t="s">
        <v>184</v>
      </c>
      <c r="G55" s="19" t="s">
        <v>233</v>
      </c>
      <c r="H55" s="19" t="s">
        <v>7</v>
      </c>
      <c r="I55" s="26">
        <v>29</v>
      </c>
      <c r="J55" s="20" t="s">
        <v>217</v>
      </c>
    </row>
    <row r="56" spans="2:10" ht="57" customHeight="1">
      <c r="B56" s="15"/>
      <c r="C56" s="16"/>
      <c r="D56" s="17"/>
      <c r="E56" s="24">
        <f t="shared" si="0"/>
        <v>46</v>
      </c>
      <c r="F56" s="25" t="s">
        <v>8</v>
      </c>
      <c r="G56" s="19" t="s">
        <v>9</v>
      </c>
      <c r="H56" s="19" t="s">
        <v>243</v>
      </c>
      <c r="I56" s="37">
        <v>71.7459</v>
      </c>
      <c r="J56" s="20" t="s">
        <v>218</v>
      </c>
    </row>
    <row r="57" spans="2:10" ht="56.25" customHeight="1">
      <c r="B57" s="15"/>
      <c r="C57" s="16"/>
      <c r="D57" s="17"/>
      <c r="E57" s="24">
        <f t="shared" si="0"/>
        <v>47</v>
      </c>
      <c r="F57" s="25" t="s">
        <v>11</v>
      </c>
      <c r="G57" s="19" t="s">
        <v>135</v>
      </c>
      <c r="H57" s="19" t="s">
        <v>242</v>
      </c>
      <c r="I57" s="37">
        <v>68.0148</v>
      </c>
      <c r="J57" s="20" t="s">
        <v>218</v>
      </c>
    </row>
    <row r="58" spans="2:29" ht="49.5" customHeight="1">
      <c r="B58" s="36"/>
      <c r="C58" s="16"/>
      <c r="D58" s="17"/>
      <c r="E58" s="24">
        <f t="shared" si="0"/>
        <v>48</v>
      </c>
      <c r="F58" s="38" t="s">
        <v>88</v>
      </c>
      <c r="G58" s="19" t="s">
        <v>67</v>
      </c>
      <c r="H58" s="39" t="s">
        <v>68</v>
      </c>
      <c r="I58" s="26">
        <v>3.3099</v>
      </c>
      <c r="J58" s="40" t="s">
        <v>219</v>
      </c>
      <c r="K58" s="28"/>
      <c r="AA58" s="3"/>
      <c r="AB58" s="3"/>
      <c r="AC58" s="3"/>
    </row>
    <row r="59" spans="2:10" ht="49.5" customHeight="1">
      <c r="B59" s="15"/>
      <c r="C59" s="22"/>
      <c r="D59" s="23"/>
      <c r="E59" s="24">
        <f t="shared" si="0"/>
        <v>49</v>
      </c>
      <c r="F59" s="25" t="s">
        <v>220</v>
      </c>
      <c r="G59" s="25" t="s">
        <v>228</v>
      </c>
      <c r="H59" s="19" t="s">
        <v>14</v>
      </c>
      <c r="I59" s="20">
        <v>81.67</v>
      </c>
      <c r="J59" s="20" t="s">
        <v>221</v>
      </c>
    </row>
    <row r="60" spans="2:10" ht="49.5" customHeight="1">
      <c r="B60" s="15"/>
      <c r="C60" s="22"/>
      <c r="D60" s="23"/>
      <c r="E60" s="24">
        <f t="shared" si="0"/>
        <v>50</v>
      </c>
      <c r="F60" s="19" t="s">
        <v>15</v>
      </c>
      <c r="G60" s="19" t="s">
        <v>136</v>
      </c>
      <c r="H60" s="19" t="s">
        <v>16</v>
      </c>
      <c r="I60" s="20">
        <v>20.6596</v>
      </c>
      <c r="J60" s="20" t="s">
        <v>219</v>
      </c>
    </row>
    <row r="61" spans="2:10" ht="49.5" customHeight="1">
      <c r="B61" s="15"/>
      <c r="C61" s="22" t="s">
        <v>82</v>
      </c>
      <c r="D61" s="23"/>
      <c r="E61" s="24">
        <f t="shared" si="0"/>
        <v>51</v>
      </c>
      <c r="F61" s="19" t="s">
        <v>17</v>
      </c>
      <c r="G61" s="19" t="s">
        <v>18</v>
      </c>
      <c r="H61" s="19" t="s">
        <v>19</v>
      </c>
      <c r="I61" s="20">
        <v>423.9518</v>
      </c>
      <c r="J61" s="20" t="s">
        <v>222</v>
      </c>
    </row>
    <row r="62" spans="2:10" ht="17.25">
      <c r="B62" s="15"/>
      <c r="C62" s="16" t="s">
        <v>53</v>
      </c>
      <c r="D62" s="17"/>
      <c r="E62" s="24"/>
      <c r="F62" s="25"/>
      <c r="G62" s="25"/>
      <c r="H62" s="19"/>
      <c r="I62" s="20"/>
      <c r="J62" s="20"/>
    </row>
    <row r="63" spans="1:30" ht="51" customHeight="1">
      <c r="A63" s="4"/>
      <c r="B63" s="45"/>
      <c r="C63" s="22" t="s">
        <v>252</v>
      </c>
      <c r="D63" s="43"/>
      <c r="E63" s="24">
        <f>E61+1</f>
        <v>52</v>
      </c>
      <c r="F63" s="19" t="s">
        <v>253</v>
      </c>
      <c r="G63" s="19" t="s">
        <v>254</v>
      </c>
      <c r="H63" s="19" t="s">
        <v>255</v>
      </c>
      <c r="I63" s="26">
        <v>39.3573</v>
      </c>
      <c r="J63" s="27" t="s">
        <v>202</v>
      </c>
      <c r="K63" s="28"/>
      <c r="L63" s="29"/>
      <c r="N63" s="51"/>
      <c r="AA63" s="3"/>
      <c r="AB63" s="3"/>
      <c r="AC63" s="3"/>
      <c r="AD63" s="3"/>
    </row>
    <row r="64" spans="2:10" ht="17.25">
      <c r="B64" s="15"/>
      <c r="C64" s="16" t="s">
        <v>54</v>
      </c>
      <c r="D64" s="17"/>
      <c r="E64" s="24"/>
      <c r="F64" s="25"/>
      <c r="G64" s="25"/>
      <c r="H64" s="25"/>
      <c r="I64" s="20"/>
      <c r="J64" s="20"/>
    </row>
    <row r="65" spans="2:10" ht="45" customHeight="1">
      <c r="B65" s="15"/>
      <c r="C65" s="22" t="s">
        <v>83</v>
      </c>
      <c r="D65" s="23"/>
      <c r="E65" s="24">
        <f>E63+1</f>
        <v>53</v>
      </c>
      <c r="F65" s="25" t="s">
        <v>22</v>
      </c>
      <c r="G65" s="19" t="s">
        <v>23</v>
      </c>
      <c r="H65" s="19" t="s">
        <v>24</v>
      </c>
      <c r="I65" s="20">
        <v>62.4888</v>
      </c>
      <c r="J65" s="27" t="s">
        <v>202</v>
      </c>
    </row>
    <row r="66" spans="2:10" ht="45" customHeight="1">
      <c r="B66" s="15"/>
      <c r="C66" s="22"/>
      <c r="D66" s="23"/>
      <c r="E66" s="24">
        <f t="shared" si="0"/>
        <v>54</v>
      </c>
      <c r="F66" s="25" t="s">
        <v>125</v>
      </c>
      <c r="G66" s="19" t="s">
        <v>124</v>
      </c>
      <c r="H66" s="19" t="s">
        <v>25</v>
      </c>
      <c r="I66" s="20">
        <v>295.6929</v>
      </c>
      <c r="J66" s="27" t="s">
        <v>202</v>
      </c>
    </row>
    <row r="67" spans="2:10" ht="45" customHeight="1">
      <c r="B67" s="15"/>
      <c r="C67" s="16"/>
      <c r="D67" s="17"/>
      <c r="E67" s="24">
        <f t="shared" si="0"/>
        <v>55</v>
      </c>
      <c r="F67" s="25" t="s">
        <v>20</v>
      </c>
      <c r="G67" s="19" t="s">
        <v>21</v>
      </c>
      <c r="H67" s="19" t="s">
        <v>104</v>
      </c>
      <c r="I67" s="20">
        <v>119.3669</v>
      </c>
      <c r="J67" s="27" t="s">
        <v>202</v>
      </c>
    </row>
    <row r="68" spans="2:10" ht="45" customHeight="1">
      <c r="B68" s="15"/>
      <c r="C68" s="16"/>
      <c r="D68" s="17"/>
      <c r="E68" s="24">
        <f t="shared" si="0"/>
        <v>56</v>
      </c>
      <c r="F68" s="25" t="s">
        <v>26</v>
      </c>
      <c r="G68" s="19" t="s">
        <v>27</v>
      </c>
      <c r="H68" s="19" t="s">
        <v>241</v>
      </c>
      <c r="I68" s="20">
        <v>63.3</v>
      </c>
      <c r="J68" s="20" t="s">
        <v>202</v>
      </c>
    </row>
    <row r="69" spans="2:10" ht="45" customHeight="1">
      <c r="B69" s="15"/>
      <c r="C69" s="16"/>
      <c r="D69" s="17"/>
      <c r="E69" s="24">
        <f t="shared" si="0"/>
        <v>57</v>
      </c>
      <c r="F69" s="25" t="s">
        <v>28</v>
      </c>
      <c r="G69" s="25" t="s">
        <v>29</v>
      </c>
      <c r="H69" s="19" t="s">
        <v>30</v>
      </c>
      <c r="I69" s="20">
        <v>28.2927</v>
      </c>
      <c r="J69" s="54" t="s">
        <v>223</v>
      </c>
    </row>
    <row r="70" spans="2:10" ht="45" customHeight="1">
      <c r="B70" s="15"/>
      <c r="C70" s="22"/>
      <c r="D70" s="23"/>
      <c r="E70" s="24">
        <f t="shared" si="0"/>
        <v>58</v>
      </c>
      <c r="F70" s="25" t="s">
        <v>31</v>
      </c>
      <c r="G70" s="19" t="s">
        <v>32</v>
      </c>
      <c r="H70" s="19" t="s">
        <v>33</v>
      </c>
      <c r="I70" s="20">
        <v>86.1618</v>
      </c>
      <c r="J70" s="20" t="s">
        <v>202</v>
      </c>
    </row>
    <row r="71" spans="2:10" ht="45" customHeight="1">
      <c r="B71" s="15"/>
      <c r="C71" s="16"/>
      <c r="D71" s="17"/>
      <c r="E71" s="24">
        <f t="shared" si="0"/>
        <v>59</v>
      </c>
      <c r="F71" s="25" t="s">
        <v>34</v>
      </c>
      <c r="G71" s="19" t="s">
        <v>35</v>
      </c>
      <c r="H71" s="19" t="s">
        <v>36</v>
      </c>
      <c r="I71" s="20">
        <v>169.9214</v>
      </c>
      <c r="J71" s="27" t="s">
        <v>224</v>
      </c>
    </row>
    <row r="72" spans="2:10" ht="17.25">
      <c r="B72" s="15"/>
      <c r="C72" s="16" t="s">
        <v>37</v>
      </c>
      <c r="D72" s="17"/>
      <c r="E72" s="24"/>
      <c r="F72" s="19"/>
      <c r="G72" s="25"/>
      <c r="H72" s="25"/>
      <c r="I72" s="20"/>
      <c r="J72" s="20"/>
    </row>
    <row r="73" spans="2:10" ht="49.5" customHeight="1">
      <c r="B73" s="15"/>
      <c r="C73" s="22" t="s">
        <v>78</v>
      </c>
      <c r="D73" s="23"/>
      <c r="E73" s="24">
        <f>E71+1</f>
        <v>60</v>
      </c>
      <c r="F73" s="25" t="s">
        <v>38</v>
      </c>
      <c r="G73" s="19" t="s">
        <v>39</v>
      </c>
      <c r="H73" s="19" t="s">
        <v>40</v>
      </c>
      <c r="I73" s="20">
        <v>424.7</v>
      </c>
      <c r="J73" s="27" t="s">
        <v>202</v>
      </c>
    </row>
    <row r="74" spans="2:10" ht="17.25">
      <c r="B74" s="15"/>
      <c r="C74" s="16" t="s">
        <v>41</v>
      </c>
      <c r="D74" s="17"/>
      <c r="E74" s="24"/>
      <c r="F74" s="25"/>
      <c r="G74" s="25"/>
      <c r="H74" s="25"/>
      <c r="I74" s="20"/>
      <c r="J74" s="20"/>
    </row>
    <row r="75" spans="2:10" ht="49.5" customHeight="1">
      <c r="B75" s="15"/>
      <c r="C75" s="22" t="s">
        <v>237</v>
      </c>
      <c r="D75" s="23"/>
      <c r="E75" s="24">
        <f>E73+1</f>
        <v>61</v>
      </c>
      <c r="F75" s="25" t="s">
        <v>42</v>
      </c>
      <c r="G75" s="25" t="s">
        <v>43</v>
      </c>
      <c r="H75" s="19" t="s">
        <v>44</v>
      </c>
      <c r="I75" s="20">
        <v>25.25</v>
      </c>
      <c r="J75" s="20" t="s">
        <v>225</v>
      </c>
    </row>
    <row r="76" spans="2:11" ht="49.5" customHeight="1">
      <c r="B76" s="15"/>
      <c r="D76" s="17"/>
      <c r="E76" s="24">
        <f t="shared" si="0"/>
        <v>62</v>
      </c>
      <c r="F76" s="19" t="s">
        <v>143</v>
      </c>
      <c r="G76" s="41" t="s">
        <v>144</v>
      </c>
      <c r="H76" s="19" t="s">
        <v>145</v>
      </c>
      <c r="I76" s="26">
        <v>28.8937</v>
      </c>
      <c r="J76" s="27" t="s">
        <v>202</v>
      </c>
      <c r="K76" s="28"/>
    </row>
    <row r="77" spans="1:26" ht="49.5" customHeight="1">
      <c r="A77" s="4"/>
      <c r="B77" s="42"/>
      <c r="C77" s="22"/>
      <c r="D77" s="43"/>
      <c r="E77" s="24">
        <f>E76+1</f>
        <v>63</v>
      </c>
      <c r="F77" s="19" t="s">
        <v>91</v>
      </c>
      <c r="G77" s="19" t="s">
        <v>92</v>
      </c>
      <c r="H77" s="39" t="s">
        <v>93</v>
      </c>
      <c r="I77" s="26">
        <v>3000</v>
      </c>
      <c r="J77" s="27" t="s">
        <v>236</v>
      </c>
      <c r="K77" s="29"/>
      <c r="L77" s="4"/>
      <c r="M77" s="44"/>
      <c r="N77" s="4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2:11" ht="49.5" customHeight="1">
      <c r="B78" s="15"/>
      <c r="C78" s="22" t="s">
        <v>84</v>
      </c>
      <c r="D78" s="23"/>
      <c r="E78" s="24">
        <f>E77+1</f>
        <v>64</v>
      </c>
      <c r="F78" s="19" t="s">
        <v>69</v>
      </c>
      <c r="G78" s="19" t="s">
        <v>70</v>
      </c>
      <c r="H78" s="19" t="s">
        <v>71</v>
      </c>
      <c r="I78" s="20">
        <v>15.3634</v>
      </c>
      <c r="J78" s="20" t="s">
        <v>202</v>
      </c>
      <c r="K78" s="28"/>
    </row>
    <row r="79" spans="2:10" ht="17.25">
      <c r="B79" s="15"/>
      <c r="C79" s="16" t="s">
        <v>45</v>
      </c>
      <c r="D79" s="17"/>
      <c r="E79" s="24"/>
      <c r="F79" s="25"/>
      <c r="G79" s="25"/>
      <c r="H79" s="25"/>
      <c r="I79" s="20"/>
      <c r="J79" s="20"/>
    </row>
    <row r="80" spans="2:10" ht="49.5" customHeight="1">
      <c r="B80" s="15"/>
      <c r="C80" s="22" t="s">
        <v>230</v>
      </c>
      <c r="D80" s="23"/>
      <c r="E80" s="24">
        <f>E78+1</f>
        <v>65</v>
      </c>
      <c r="F80" s="25" t="s">
        <v>47</v>
      </c>
      <c r="G80" s="19" t="s">
        <v>48</v>
      </c>
      <c r="H80" s="19" t="s">
        <v>50</v>
      </c>
      <c r="I80" s="20">
        <v>57.26</v>
      </c>
      <c r="J80" s="27" t="s">
        <v>202</v>
      </c>
    </row>
    <row r="81" spans="2:30" ht="51" customHeight="1">
      <c r="B81" s="15"/>
      <c r="C81" s="22" t="s">
        <v>262</v>
      </c>
      <c r="D81" s="17"/>
      <c r="E81" s="24">
        <f>E80+1</f>
        <v>66</v>
      </c>
      <c r="F81" s="25" t="s">
        <v>196</v>
      </c>
      <c r="G81" s="25" t="s">
        <v>46</v>
      </c>
      <c r="H81" s="19" t="s">
        <v>63</v>
      </c>
      <c r="I81" s="26">
        <v>63.9269</v>
      </c>
      <c r="J81" s="52" t="s">
        <v>238</v>
      </c>
      <c r="K81" s="28"/>
      <c r="L81" s="29"/>
      <c r="N81" s="31"/>
      <c r="O81" s="31"/>
      <c r="AA81" s="3"/>
      <c r="AB81" s="3"/>
      <c r="AC81" s="3"/>
      <c r="AD81" s="3"/>
    </row>
    <row r="82" spans="2:30" ht="27.75" customHeight="1">
      <c r="B82" s="15"/>
      <c r="C82" s="16" t="s">
        <v>51</v>
      </c>
      <c r="D82" s="17"/>
      <c r="E82" s="24"/>
      <c r="F82" s="25"/>
      <c r="G82" s="25"/>
      <c r="H82" s="25"/>
      <c r="I82" s="20"/>
      <c r="J82" s="50"/>
      <c r="K82" s="28"/>
      <c r="L82" s="29"/>
      <c r="N82" s="31"/>
      <c r="O82" s="31"/>
      <c r="AA82" s="3"/>
      <c r="AB82" s="3"/>
      <c r="AC82" s="3"/>
      <c r="AD82" s="3"/>
    </row>
    <row r="83" spans="1:30" ht="51" customHeight="1">
      <c r="A83" s="4"/>
      <c r="B83" s="45"/>
      <c r="C83" s="22" t="s">
        <v>259</v>
      </c>
      <c r="D83" s="46"/>
      <c r="E83" s="24">
        <f>E81+1</f>
        <v>67</v>
      </c>
      <c r="F83" s="19" t="s">
        <v>256</v>
      </c>
      <c r="G83" s="19" t="s">
        <v>257</v>
      </c>
      <c r="H83" s="19" t="s">
        <v>258</v>
      </c>
      <c r="I83" s="26">
        <v>46.7715</v>
      </c>
      <c r="J83" s="27" t="s">
        <v>202</v>
      </c>
      <c r="K83" s="28"/>
      <c r="L83" s="29"/>
      <c r="AA83" s="3"/>
      <c r="AB83" s="3"/>
      <c r="AC83" s="3"/>
      <c r="AD83" s="3"/>
    </row>
    <row r="84" spans="2:10" ht="17.25">
      <c r="B84" s="15"/>
      <c r="C84" s="16" t="s">
        <v>52</v>
      </c>
      <c r="D84" s="17"/>
      <c r="E84" s="24"/>
      <c r="F84" s="25"/>
      <c r="G84" s="25"/>
      <c r="H84" s="25"/>
      <c r="I84" s="20"/>
      <c r="J84" s="20"/>
    </row>
    <row r="85" spans="1:29" ht="52.5" customHeight="1">
      <c r="A85" s="4"/>
      <c r="B85" s="45"/>
      <c r="C85" s="22" t="s">
        <v>49</v>
      </c>
      <c r="D85" s="46"/>
      <c r="E85" s="24">
        <f>E83+1</f>
        <v>68</v>
      </c>
      <c r="F85" s="19" t="s">
        <v>173</v>
      </c>
      <c r="G85" s="19" t="s">
        <v>174</v>
      </c>
      <c r="H85" s="39" t="s">
        <v>175</v>
      </c>
      <c r="I85" s="26">
        <v>687.50942</v>
      </c>
      <c r="J85" s="20" t="s">
        <v>226</v>
      </c>
      <c r="K85" s="29"/>
      <c r="AA85" s="3"/>
      <c r="AB85" s="3"/>
      <c r="AC85" s="3"/>
    </row>
    <row r="86" spans="6:9" ht="49.5" customHeight="1">
      <c r="F86" s="48"/>
      <c r="G86" s="48"/>
      <c r="H86" s="48"/>
      <c r="I86" s="49"/>
    </row>
    <row r="92" spans="6:8" ht="49.5" customHeight="1">
      <c r="F92" s="48"/>
      <c r="G92" s="48"/>
      <c r="H92" s="48"/>
    </row>
    <row r="93" spans="6:8" ht="49.5" customHeight="1">
      <c r="F93" s="48"/>
      <c r="G93" s="48"/>
      <c r="H93" s="48"/>
    </row>
    <row r="94" spans="6:8" ht="49.5" customHeight="1">
      <c r="F94" s="48"/>
      <c r="G94" s="48"/>
      <c r="H94" s="48"/>
    </row>
    <row r="95" spans="6:8" ht="49.5" customHeight="1">
      <c r="F95" s="48"/>
      <c r="G95" s="48"/>
      <c r="H95" s="48"/>
    </row>
    <row r="97" spans="6:8" ht="49.5" customHeight="1">
      <c r="F97" s="48"/>
      <c r="G97" s="48"/>
      <c r="H97" s="48"/>
    </row>
    <row r="98" spans="6:8" ht="49.5" customHeight="1">
      <c r="F98" s="48"/>
      <c r="G98" s="48"/>
      <c r="H98" s="48"/>
    </row>
    <row r="99" spans="6:8" ht="49.5" customHeight="1">
      <c r="F99" s="48"/>
      <c r="G99" s="48"/>
      <c r="H99" s="48"/>
    </row>
    <row r="100" spans="6:8" ht="49.5" customHeight="1">
      <c r="F100" s="48"/>
      <c r="G100" s="48"/>
      <c r="H100" s="48"/>
    </row>
    <row r="102" spans="6:8" ht="49.5" customHeight="1">
      <c r="F102" s="48"/>
      <c r="G102" s="48"/>
      <c r="H102" s="48"/>
    </row>
    <row r="103" spans="6:8" ht="49.5" customHeight="1">
      <c r="F103" s="48"/>
      <c r="G103" s="48"/>
      <c r="H103" s="48"/>
    </row>
    <row r="104" spans="6:8" ht="49.5" customHeight="1">
      <c r="F104" s="48"/>
      <c r="G104" s="48"/>
      <c r="H104" s="48"/>
    </row>
    <row r="105" spans="6:8" ht="49.5" customHeight="1">
      <c r="F105" s="48"/>
      <c r="G105" s="48"/>
      <c r="H105" s="48"/>
    </row>
  </sheetData>
  <sheetProtection/>
  <mergeCells count="3">
    <mergeCell ref="C5:D5"/>
    <mergeCell ref="C1:J1"/>
    <mergeCell ref="C2:J2"/>
  </mergeCells>
  <printOptions horizontalCentered="1"/>
  <pageMargins left="0" right="0" top="0.5" bottom="0.25" header="0.5" footer="0.5"/>
  <pageSetup horizontalDpi="600" verticalDpi="600" orientation="landscape" paperSize="9" scale="61" r:id="rId1"/>
  <rowBreaks count="3" manualBreakCount="3">
    <brk id="20" min="1" max="9" man="1"/>
    <brk id="37" min="1" max="9" man="1"/>
    <brk id="73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</dc:creator>
  <cp:keywords/>
  <dc:description/>
  <cp:lastModifiedBy>John Benson B. Alcanites</cp:lastModifiedBy>
  <cp:lastPrinted>2014-11-17T06:15:40Z</cp:lastPrinted>
  <dcterms:created xsi:type="dcterms:W3CDTF">2002-12-05T06:01:07Z</dcterms:created>
  <dcterms:modified xsi:type="dcterms:W3CDTF">2015-06-30T06:37:58Z</dcterms:modified>
  <cp:category/>
  <cp:version/>
  <cp:contentType/>
  <cp:contentStatus/>
</cp:coreProperties>
</file>