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30" activeTab="0"/>
  </bookViews>
  <sheets>
    <sheet name="Electrical Data Sheet" sheetId="1" r:id="rId1"/>
  </sheets>
  <definedNames>
    <definedName name="_xlnm.Print_Titles" localSheetId="0">'Electrical Data Sheet'!$7:$8</definedName>
  </definedNames>
  <calcPr fullCalcOnLoad="1"/>
</workbook>
</file>

<file path=xl/sharedStrings.xml><?xml version="1.0" encoding="utf-8"?>
<sst xmlns="http://schemas.openxmlformats.org/spreadsheetml/2006/main" count="497" uniqueCount="96">
  <si>
    <t>SUPPORT SERVICES DEPARTMENT</t>
  </si>
  <si>
    <t>(Office of the Building Official)</t>
  </si>
  <si>
    <t>:</t>
  </si>
  <si>
    <t>unit/s</t>
  </si>
  <si>
    <t>-</t>
  </si>
  <si>
    <t>@</t>
  </si>
  <si>
    <t>P</t>
  </si>
  <si>
    <t>=</t>
  </si>
  <si>
    <t>Amp.</t>
  </si>
  <si>
    <t>Emergency Light</t>
  </si>
  <si>
    <t>Permit to Operate</t>
  </si>
  <si>
    <t>Exit Light</t>
  </si>
  <si>
    <t>Hand Dryer</t>
  </si>
  <si>
    <t>Refrigerator</t>
  </si>
  <si>
    <t>Freezer</t>
  </si>
  <si>
    <t>Electric Welding Machine</t>
  </si>
  <si>
    <t>MOTORS AND CONTROLLING APPARATUS :</t>
  </si>
  <si>
    <t>Above 1 HP up to 5 HP.</t>
  </si>
  <si>
    <t>Above ¼ HP up to 1 HP.</t>
  </si>
  <si>
    <t>Up to ¼ HP.</t>
  </si>
  <si>
    <t>Fixed Type Electric Fan</t>
  </si>
  <si>
    <t>Electric Typewriter</t>
  </si>
  <si>
    <t>Washing Machine</t>
  </si>
  <si>
    <t>Dryer</t>
  </si>
  <si>
    <t>Battery Charging Rectifier</t>
  </si>
  <si>
    <t>Above 10 HP up to 20 HP.</t>
  </si>
  <si>
    <t>Above 5 HP up to 10 HP.</t>
  </si>
  <si>
    <t>Remote Control Master Switch/Switch Bank</t>
  </si>
  <si>
    <t>Timer Switches/Relays</t>
  </si>
  <si>
    <t>Convenience Outlet/Receptacle</t>
  </si>
  <si>
    <t>Other Available Rating (_________)</t>
  </si>
  <si>
    <t>(Rating) A.V.R.</t>
  </si>
  <si>
    <t>(Rating) Capacitor</t>
  </si>
  <si>
    <t>(Rating) Transformer (Oil Immersed)</t>
  </si>
  <si>
    <t>(Rating) Transformer (Dry Type)</t>
  </si>
  <si>
    <t>(Rating) Generator Set</t>
  </si>
  <si>
    <t>(rating)</t>
  </si>
  <si>
    <t>Perimeter Light</t>
  </si>
  <si>
    <t>Street Pole Light</t>
  </si>
  <si>
    <t>Highbay Light</t>
  </si>
  <si>
    <t>Lowbay Light</t>
  </si>
  <si>
    <t>Flood Light</t>
  </si>
  <si>
    <t>to 275 Amp.</t>
  </si>
  <si>
    <t>to 225 Amp.</t>
  </si>
  <si>
    <t>to 175 Amp.</t>
  </si>
  <si>
    <t>to 125 Amp.</t>
  </si>
  <si>
    <t>to 60 Amp.</t>
  </si>
  <si>
    <t>to 5 Amp.</t>
  </si>
  <si>
    <t>1x40 W / 1x20 W., Lighting Fixture</t>
  </si>
  <si>
    <t>2x40 W / 2x20 W., Lighting Fixture</t>
  </si>
  <si>
    <t>3x40 W / 3x20 W., Lighting Fixture</t>
  </si>
  <si>
    <t>4x40 W / 4x20 W., Lighting Fixture</t>
  </si>
  <si>
    <t>Fixture w/ Charging Rectifier</t>
  </si>
  <si>
    <t>Incandescent/Pinlights</t>
  </si>
  <si>
    <t>Bracket Light</t>
  </si>
  <si>
    <t>3gang, Light Switches</t>
  </si>
  <si>
    <t>1gang, Light Switches</t>
  </si>
  <si>
    <t>2gang, Light Switches</t>
  </si>
  <si>
    <t>ELECTRICAL DATA SHEETS</t>
  </si>
  <si>
    <t>QUANTITIES</t>
  </si>
  <si>
    <t>DESCRIPTION / DETAILS</t>
  </si>
  <si>
    <t>CIRCUIT BREAKER / DISCONNECTING MEANS :</t>
  </si>
  <si>
    <t>Prepared by :</t>
  </si>
  <si>
    <t>Automatic Voltage Regulator (A.V.R.) in kW or kVA</t>
  </si>
  <si>
    <t>Uninterrupted Power Supply (U.P.S.) in kW or kVA</t>
  </si>
  <si>
    <t>Transformers (Oil Immersed/Dry Type) in kVA</t>
  </si>
  <si>
    <t>(Rating) U.P.S.</t>
  </si>
  <si>
    <t>Generator Set (Continuous Operation) in kW or kVA</t>
  </si>
  <si>
    <t>Generator Set (Stand by) in kW or kVA</t>
  </si>
  <si>
    <t>Capacitors/Capacitor Banks in kVAR</t>
  </si>
  <si>
    <t>kWHR. Meter</t>
  </si>
  <si>
    <t>Mercury Vapor Lamp</t>
  </si>
  <si>
    <t>3-way, Light Switches</t>
  </si>
  <si>
    <t>Special Purpose Outlet/Twistlock</t>
  </si>
  <si>
    <t>Electrical Permit</t>
  </si>
  <si>
    <t>PEZA Reg. No.</t>
  </si>
  <si>
    <t>Location/Zone</t>
  </si>
  <si>
    <t>Type of Application</t>
  </si>
  <si>
    <t>Project Title</t>
  </si>
  <si>
    <t>Contractor</t>
  </si>
  <si>
    <t>Company</t>
  </si>
  <si>
    <t>(PEZA Reg. Name)</t>
  </si>
  <si>
    <t>PCAB Lic. No.</t>
  </si>
  <si>
    <t>Prof. Electrical Engineer</t>
  </si>
  <si>
    <t>PRC Lic. No.</t>
  </si>
  <si>
    <t>(Signature over Printed Name)</t>
  </si>
  <si>
    <t>Authorized Representative</t>
  </si>
  <si>
    <t xml:space="preserve">OWNER      or </t>
  </si>
  <si>
    <t>Acknowledged :</t>
  </si>
  <si>
    <t xml:space="preserve">3. All electrical equipment/devices not declared but found installed during inspection will be </t>
  </si>
  <si>
    <t xml:space="preserve">    subject to 100% Surcharge and Admibnistrative Fine.</t>
  </si>
  <si>
    <t>1. Only applications with complete plans and documents will be processed.</t>
  </si>
  <si>
    <t>REMINDER :</t>
  </si>
  <si>
    <t xml:space="preserve">2. For electrical equipment/devices to be installed/operated but not  listed in this form should also be </t>
  </si>
  <si>
    <t xml:space="preserve">    included in the data sheet, use another sheet with the same format and information.</t>
  </si>
  <si>
    <t>Please provide all information required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</si>
</sst>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_(* #,##0.000_);_(* \(#,##0.000\);_(* &quot;-&quot;???_);_(@_)"/>
    <numFmt numFmtId="168" formatCode="00"/>
    <numFmt numFmtId="169" formatCode="[$-409]mmmm\ d\,\ yyyy;@"/>
    <numFmt numFmtId="170" formatCode="&quot;Php&quot;\ #,##0.00"/>
    <numFmt numFmtId="171" formatCode="&quot;PhP&quot;\ #,##0.00"/>
    <numFmt numFmtId="172" formatCode="###\-##\-##"/>
    <numFmt numFmtId="173" formatCode="[$-409]dddd\,\ mmmm\ dd\,\ yyyy"/>
    <numFmt numFmtId="174" formatCode="mmmm"/>
    <numFmt numFmtId="175" formatCode="[$-409]h:mm:ss\ AM/PM"/>
    <numFmt numFmtId="176" formatCode="[$-409]mmmmm;@"/>
    <numFmt numFmtId="177" formatCode="\th"/>
    <numFmt numFmtId="178" formatCode="m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15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 horizontal="right"/>
    </xf>
    <xf numFmtId="43" fontId="0" fillId="0" borderId="0" xfId="15" applyFont="1" applyAlignment="1">
      <alignment horizontal="right"/>
    </xf>
    <xf numFmtId="3" fontId="0" fillId="0" borderId="0" xfId="0" applyNumberFormat="1" applyFont="1" applyAlignment="1">
      <alignment/>
    </xf>
    <xf numFmtId="15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 horizontal="center"/>
    </xf>
    <xf numFmtId="15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0" xfId="15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43" fontId="1" fillId="0" borderId="6" xfId="15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/>
    </xf>
    <xf numFmtId="43" fontId="11" fillId="0" borderId="6" xfId="15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6"/>
  <sheetViews>
    <sheetView tabSelected="1" workbookViewId="0" topLeftCell="A10">
      <selection activeCell="D28" sqref="D28"/>
    </sheetView>
  </sheetViews>
  <sheetFormatPr defaultColWidth="9.140625" defaultRowHeight="12.75"/>
  <cols>
    <col min="1" max="1" width="13.00390625" style="2" customWidth="1"/>
    <col min="2" max="2" width="5.7109375" style="2" customWidth="1"/>
    <col min="3" max="3" width="1.57421875" style="3" customWidth="1"/>
    <col min="4" max="4" width="6.140625" style="5" customWidth="1"/>
    <col min="5" max="5" width="6.7109375" style="5" customWidth="1"/>
    <col min="6" max="6" width="5.57421875" style="2" customWidth="1"/>
    <col min="7" max="9" width="5.421875" style="2" customWidth="1"/>
    <col min="10" max="10" width="5.28125" style="2" customWidth="1"/>
    <col min="11" max="12" width="3.28125" style="2" customWidth="1"/>
    <col min="13" max="13" width="9.7109375" style="6" customWidth="1"/>
    <col min="14" max="15" width="2.421875" style="3" customWidth="1"/>
    <col min="16" max="17" width="2.8515625" style="2" hidden="1" customWidth="1"/>
    <col min="18" max="18" width="0" style="2" hidden="1" customWidth="1"/>
    <col min="19" max="20" width="2.8515625" style="2" hidden="1" customWidth="1"/>
    <col min="21" max="21" width="0" style="2" hidden="1" customWidth="1"/>
    <col min="22" max="16384" width="9.140625" style="2" customWidth="1"/>
  </cols>
  <sheetData>
    <row r="1" spans="1:15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0.25">
      <c r="A3" s="89" t="s">
        <v>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4:9" ht="11.25" customHeight="1">
      <c r="D5" s="62" t="s">
        <v>95</v>
      </c>
      <c r="E5" s="62"/>
      <c r="F5" s="53"/>
      <c r="G5" s="53"/>
      <c r="H5" s="53"/>
      <c r="I5" s="63"/>
    </row>
    <row r="6" spans="4:9" ht="11.25" customHeight="1">
      <c r="D6" s="62"/>
      <c r="E6" s="62"/>
      <c r="F6" s="53"/>
      <c r="G6" s="53"/>
      <c r="H6" s="53"/>
      <c r="I6" s="63"/>
    </row>
    <row r="7" spans="1:15" ht="12.75">
      <c r="A7" s="7" t="s">
        <v>80</v>
      </c>
      <c r="B7" s="7"/>
      <c r="C7" s="4" t="s">
        <v>2</v>
      </c>
      <c r="D7" s="65"/>
      <c r="E7" s="66"/>
      <c r="F7" s="35"/>
      <c r="G7" s="35"/>
      <c r="H7" s="35"/>
      <c r="I7" s="35"/>
      <c r="J7" s="35"/>
      <c r="K7" s="35"/>
      <c r="L7" s="35"/>
      <c r="M7" s="67"/>
      <c r="N7" s="68"/>
      <c r="O7" s="68"/>
    </row>
    <row r="8" spans="1:15" ht="12.75">
      <c r="A8" s="7" t="s">
        <v>78</v>
      </c>
      <c r="B8" s="7"/>
      <c r="C8" s="4" t="s">
        <v>2</v>
      </c>
      <c r="D8" s="71"/>
      <c r="E8" s="72"/>
      <c r="F8" s="73"/>
      <c r="G8" s="73"/>
      <c r="H8" s="73"/>
      <c r="I8" s="73"/>
      <c r="J8" s="73"/>
      <c r="K8" s="73"/>
      <c r="L8" s="73"/>
      <c r="M8" s="74"/>
      <c r="N8" s="75"/>
      <c r="O8" s="75"/>
    </row>
    <row r="9" spans="1:15" s="7" customFormat="1" ht="12.75">
      <c r="A9" s="9" t="s">
        <v>81</v>
      </c>
      <c r="B9" s="9"/>
      <c r="C9" s="1" t="s">
        <v>2</v>
      </c>
      <c r="D9" s="71"/>
      <c r="E9" s="71"/>
      <c r="F9" s="76"/>
      <c r="G9" s="76"/>
      <c r="H9" s="76"/>
      <c r="I9" s="76"/>
      <c r="J9" s="76"/>
      <c r="K9" s="76"/>
      <c r="L9" s="76"/>
      <c r="M9" s="77"/>
      <c r="N9" s="78"/>
      <c r="O9" s="78"/>
    </row>
    <row r="10" spans="1:15" ht="12.75">
      <c r="A10" s="9" t="s">
        <v>75</v>
      </c>
      <c r="B10" s="7"/>
      <c r="C10" s="4" t="s">
        <v>2</v>
      </c>
      <c r="D10" s="71"/>
      <c r="E10" s="72"/>
      <c r="F10" s="73"/>
      <c r="G10" s="73"/>
      <c r="H10" s="73"/>
      <c r="I10" s="73"/>
      <c r="J10" s="73"/>
      <c r="K10" s="73"/>
      <c r="L10" s="73"/>
      <c r="M10" s="74"/>
      <c r="N10" s="75"/>
      <c r="O10" s="75"/>
    </row>
    <row r="11" spans="1:15" ht="12.75">
      <c r="A11" s="7" t="s">
        <v>76</v>
      </c>
      <c r="B11" s="12"/>
      <c r="C11" s="1" t="s">
        <v>2</v>
      </c>
      <c r="D11" s="79"/>
      <c r="E11" s="80"/>
      <c r="F11" s="81"/>
      <c r="G11" s="81"/>
      <c r="H11" s="73"/>
      <c r="I11" s="73"/>
      <c r="J11" s="81"/>
      <c r="K11" s="81"/>
      <c r="L11" s="81"/>
      <c r="M11" s="82"/>
      <c r="N11" s="75"/>
      <c r="O11" s="75"/>
    </row>
    <row r="12" spans="1:15" ht="12.75">
      <c r="A12" s="7" t="s">
        <v>79</v>
      </c>
      <c r="B12" s="7"/>
      <c r="C12" s="4" t="s">
        <v>2</v>
      </c>
      <c r="D12" s="71"/>
      <c r="E12" s="72"/>
      <c r="F12" s="73"/>
      <c r="G12" s="73"/>
      <c r="H12" s="73"/>
      <c r="I12" s="73"/>
      <c r="J12" s="73"/>
      <c r="K12" s="73"/>
      <c r="L12" s="73"/>
      <c r="M12" s="74"/>
      <c r="N12" s="75"/>
      <c r="O12" s="75"/>
    </row>
    <row r="13" spans="1:15" ht="12.75">
      <c r="A13" s="7" t="s">
        <v>82</v>
      </c>
      <c r="B13" s="7"/>
      <c r="C13" s="4" t="s">
        <v>2</v>
      </c>
      <c r="D13" s="71"/>
      <c r="E13" s="72"/>
      <c r="F13" s="73"/>
      <c r="G13" s="73"/>
      <c r="H13" s="73"/>
      <c r="I13" s="73"/>
      <c r="J13" s="73"/>
      <c r="K13" s="73"/>
      <c r="L13" s="73"/>
      <c r="M13" s="74"/>
      <c r="N13" s="75"/>
      <c r="O13" s="75"/>
    </row>
    <row r="14" spans="1:15" ht="6" customHeight="1" thickBot="1">
      <c r="A14" s="7"/>
      <c r="B14" s="12"/>
      <c r="C14" s="1"/>
      <c r="D14" s="47"/>
      <c r="E14" s="69"/>
      <c r="F14" s="61"/>
      <c r="G14" s="61"/>
      <c r="H14" s="12"/>
      <c r="I14" s="12"/>
      <c r="J14" s="61"/>
      <c r="K14" s="61"/>
      <c r="L14" s="61"/>
      <c r="M14" s="70"/>
      <c r="N14" s="52"/>
      <c r="O14" s="52"/>
    </row>
    <row r="15" spans="1:13" ht="13.5" thickBot="1">
      <c r="A15" s="9" t="s">
        <v>77</v>
      </c>
      <c r="B15" s="12"/>
      <c r="C15" s="1" t="s">
        <v>2</v>
      </c>
      <c r="D15" s="42"/>
      <c r="E15" s="44" t="s">
        <v>74</v>
      </c>
      <c r="F15" s="45"/>
      <c r="G15" s="45"/>
      <c r="I15" s="43"/>
      <c r="J15" s="45" t="s">
        <v>10</v>
      </c>
      <c r="K15" s="45"/>
      <c r="L15" s="45"/>
      <c r="M15" s="46"/>
    </row>
    <row r="16" spans="1:13" ht="12.75">
      <c r="A16" s="9"/>
      <c r="B16" s="12"/>
      <c r="C16" s="1"/>
      <c r="D16" s="47"/>
      <c r="E16" s="69"/>
      <c r="F16" s="61"/>
      <c r="G16" s="61"/>
      <c r="H16" s="12"/>
      <c r="I16" s="12"/>
      <c r="J16" s="61"/>
      <c r="K16" s="45"/>
      <c r="L16" s="45"/>
      <c r="M16" s="46"/>
    </row>
    <row r="17" spans="1:15" ht="6" customHeight="1" thickBot="1">
      <c r="A17" s="13"/>
      <c r="B17" s="13"/>
      <c r="C17" s="14"/>
      <c r="D17" s="15"/>
      <c r="E17" s="15"/>
      <c r="F17" s="13"/>
      <c r="G17" s="13"/>
      <c r="H17" s="13"/>
      <c r="I17" s="13"/>
      <c r="J17" s="13"/>
      <c r="K17" s="13"/>
      <c r="L17" s="13"/>
      <c r="M17" s="16"/>
      <c r="N17" s="14"/>
      <c r="O17" s="14"/>
    </row>
    <row r="18" ht="6" customHeight="1"/>
    <row r="19" spans="1:15" ht="12.75">
      <c r="A19" s="4" t="s">
        <v>59</v>
      </c>
      <c r="B19" s="4"/>
      <c r="C19" s="4"/>
      <c r="D19" s="7" t="s">
        <v>60</v>
      </c>
      <c r="E19" s="8"/>
      <c r="F19" s="7"/>
      <c r="G19" s="7"/>
      <c r="H19" s="7"/>
      <c r="I19" s="7"/>
      <c r="J19" s="7"/>
      <c r="K19" s="7"/>
      <c r="L19" s="7"/>
      <c r="M19" s="7"/>
      <c r="N19" s="7"/>
      <c r="O19" s="4"/>
    </row>
    <row r="20" spans="4:14" ht="6" customHeight="1">
      <c r="D20" s="2"/>
      <c r="M20" s="2"/>
      <c r="N20" s="2"/>
    </row>
    <row r="21" spans="1:21" ht="12.75">
      <c r="A21" s="34"/>
      <c r="B21" s="3" t="s">
        <v>3</v>
      </c>
      <c r="C21" s="3" t="s">
        <v>4</v>
      </c>
      <c r="D21" s="2" t="s">
        <v>48</v>
      </c>
      <c r="M21" s="2"/>
      <c r="N21" s="2"/>
      <c r="O21" s="2"/>
      <c r="P21" s="3" t="s">
        <v>5</v>
      </c>
      <c r="Q21" s="3" t="s">
        <v>6</v>
      </c>
      <c r="R21" s="25">
        <v>0.8</v>
      </c>
      <c r="S21" s="3" t="s">
        <v>7</v>
      </c>
      <c r="T21" s="3" t="s">
        <v>6</v>
      </c>
      <c r="U21" s="25">
        <f aca="true" t="shared" si="0" ref="U21:U43">SUM(A21*R21)</f>
        <v>0</v>
      </c>
    </row>
    <row r="22" spans="1:21" ht="12.75">
      <c r="A22" s="34"/>
      <c r="B22" s="3" t="s">
        <v>3</v>
      </c>
      <c r="C22" s="3" t="s">
        <v>4</v>
      </c>
      <c r="D22" s="2" t="s">
        <v>49</v>
      </c>
      <c r="M22" s="2"/>
      <c r="N22" s="2"/>
      <c r="O22" s="2"/>
      <c r="P22" s="3" t="s">
        <v>5</v>
      </c>
      <c r="R22" s="25">
        <v>1.6</v>
      </c>
      <c r="S22" s="3" t="s">
        <v>7</v>
      </c>
      <c r="T22" s="3"/>
      <c r="U22" s="25">
        <f t="shared" si="0"/>
        <v>0</v>
      </c>
    </row>
    <row r="23" spans="1:21" ht="12.75">
      <c r="A23" s="34"/>
      <c r="B23" s="3" t="s">
        <v>3</v>
      </c>
      <c r="C23" s="3" t="s">
        <v>4</v>
      </c>
      <c r="D23" s="2" t="s">
        <v>50</v>
      </c>
      <c r="M23" s="2"/>
      <c r="N23" s="2"/>
      <c r="O23" s="2"/>
      <c r="P23" s="3" t="s">
        <v>5</v>
      </c>
      <c r="R23" s="25">
        <v>2.4</v>
      </c>
      <c r="S23" s="3" t="s">
        <v>7</v>
      </c>
      <c r="T23" s="3"/>
      <c r="U23" s="25">
        <f t="shared" si="0"/>
        <v>0</v>
      </c>
    </row>
    <row r="24" spans="1:21" ht="12.75">
      <c r="A24" s="34"/>
      <c r="B24" s="3" t="s">
        <v>3</v>
      </c>
      <c r="C24" s="3" t="s">
        <v>4</v>
      </c>
      <c r="D24" s="2" t="s">
        <v>51</v>
      </c>
      <c r="M24" s="2"/>
      <c r="N24" s="2"/>
      <c r="O24" s="2"/>
      <c r="P24" s="3" t="s">
        <v>5</v>
      </c>
      <c r="R24" s="25">
        <v>3.2</v>
      </c>
      <c r="S24" s="3" t="s">
        <v>7</v>
      </c>
      <c r="T24" s="3"/>
      <c r="U24" s="25">
        <f t="shared" si="0"/>
        <v>0</v>
      </c>
    </row>
    <row r="25" spans="1:21" ht="12.75">
      <c r="A25" s="34"/>
      <c r="B25" s="3" t="s">
        <v>3</v>
      </c>
      <c r="C25" s="3" t="s">
        <v>4</v>
      </c>
      <c r="D25" s="35"/>
      <c r="E25" s="3" t="s">
        <v>36</v>
      </c>
      <c r="F25" s="2" t="s">
        <v>71</v>
      </c>
      <c r="M25" s="2"/>
      <c r="N25" s="2"/>
      <c r="O25" s="2"/>
      <c r="P25" s="3"/>
      <c r="R25" s="25"/>
      <c r="S25" s="3"/>
      <c r="T25" s="3"/>
      <c r="U25" s="25"/>
    </row>
    <row r="26" spans="1:21" ht="12.75">
      <c r="A26" s="34"/>
      <c r="B26" s="3" t="s">
        <v>3</v>
      </c>
      <c r="C26" s="3" t="s">
        <v>4</v>
      </c>
      <c r="D26" s="35"/>
      <c r="E26" s="3" t="s">
        <v>36</v>
      </c>
      <c r="F26" s="2" t="s">
        <v>37</v>
      </c>
      <c r="M26" s="2"/>
      <c r="N26" s="2"/>
      <c r="O26" s="2"/>
      <c r="P26" s="3" t="s">
        <v>5</v>
      </c>
      <c r="R26" s="25">
        <v>10</v>
      </c>
      <c r="S26" s="3" t="s">
        <v>7</v>
      </c>
      <c r="T26" s="3"/>
      <c r="U26" s="25">
        <f t="shared" si="0"/>
        <v>0</v>
      </c>
    </row>
    <row r="27" spans="1:21" ht="12.75">
      <c r="A27" s="34"/>
      <c r="B27" s="3" t="s">
        <v>3</v>
      </c>
      <c r="C27" s="3" t="s">
        <v>4</v>
      </c>
      <c r="D27" s="35"/>
      <c r="E27" s="3" t="s">
        <v>36</v>
      </c>
      <c r="F27" s="2" t="s">
        <v>38</v>
      </c>
      <c r="M27" s="2"/>
      <c r="N27" s="2"/>
      <c r="O27" s="2"/>
      <c r="P27" s="3" t="s">
        <v>5</v>
      </c>
      <c r="R27" s="25">
        <v>10</v>
      </c>
      <c r="S27" s="3" t="s">
        <v>7</v>
      </c>
      <c r="T27" s="3"/>
      <c r="U27" s="25">
        <f t="shared" si="0"/>
        <v>0</v>
      </c>
    </row>
    <row r="28" spans="1:21" ht="12.75">
      <c r="A28" s="34"/>
      <c r="B28" s="3" t="s">
        <v>3</v>
      </c>
      <c r="C28" s="3" t="s">
        <v>4</v>
      </c>
      <c r="D28" s="35"/>
      <c r="E28" s="3" t="s">
        <v>36</v>
      </c>
      <c r="F28" s="2" t="s">
        <v>39</v>
      </c>
      <c r="M28" s="2"/>
      <c r="N28" s="2"/>
      <c r="O28" s="2"/>
      <c r="P28" s="3" t="s">
        <v>5</v>
      </c>
      <c r="R28" s="25">
        <v>10</v>
      </c>
      <c r="S28" s="3" t="s">
        <v>7</v>
      </c>
      <c r="T28" s="3"/>
      <c r="U28" s="25">
        <f t="shared" si="0"/>
        <v>0</v>
      </c>
    </row>
    <row r="29" spans="1:21" ht="12.75">
      <c r="A29" s="34"/>
      <c r="B29" s="3" t="s">
        <v>3</v>
      </c>
      <c r="C29" s="3" t="s">
        <v>4</v>
      </c>
      <c r="D29" s="35"/>
      <c r="E29" s="3" t="s">
        <v>36</v>
      </c>
      <c r="F29" s="2" t="s">
        <v>40</v>
      </c>
      <c r="M29" s="2"/>
      <c r="N29" s="2"/>
      <c r="O29" s="2"/>
      <c r="P29" s="3" t="s">
        <v>5</v>
      </c>
      <c r="R29" s="25">
        <v>4</v>
      </c>
      <c r="S29" s="3" t="s">
        <v>7</v>
      </c>
      <c r="T29" s="3"/>
      <c r="U29" s="25">
        <f t="shared" si="0"/>
        <v>0</v>
      </c>
    </row>
    <row r="30" spans="1:21" ht="12.75">
      <c r="A30" s="34"/>
      <c r="B30" s="3" t="s">
        <v>3</v>
      </c>
      <c r="C30" s="3" t="s">
        <v>4</v>
      </c>
      <c r="D30" s="35"/>
      <c r="E30" s="3" t="s">
        <v>36</v>
      </c>
      <c r="F30" s="2" t="s">
        <v>54</v>
      </c>
      <c r="M30" s="2"/>
      <c r="N30" s="2"/>
      <c r="O30" s="2"/>
      <c r="P30" s="3" t="s">
        <v>5</v>
      </c>
      <c r="R30" s="25">
        <v>4</v>
      </c>
      <c r="S30" s="3" t="s">
        <v>7</v>
      </c>
      <c r="T30" s="3"/>
      <c r="U30" s="25">
        <f t="shared" si="0"/>
        <v>0</v>
      </c>
    </row>
    <row r="31" spans="1:21" ht="12.75">
      <c r="A31" s="34"/>
      <c r="B31" s="3" t="s">
        <v>3</v>
      </c>
      <c r="C31" s="3" t="s">
        <v>4</v>
      </c>
      <c r="D31" s="35"/>
      <c r="E31" s="3" t="s">
        <v>36</v>
      </c>
      <c r="F31" s="2" t="s">
        <v>41</v>
      </c>
      <c r="M31" s="2"/>
      <c r="N31" s="2"/>
      <c r="O31" s="2"/>
      <c r="P31" s="3" t="s">
        <v>5</v>
      </c>
      <c r="R31" s="25">
        <v>4</v>
      </c>
      <c r="S31" s="3" t="s">
        <v>7</v>
      </c>
      <c r="T31" s="3"/>
      <c r="U31" s="25">
        <f t="shared" si="0"/>
        <v>0</v>
      </c>
    </row>
    <row r="32" spans="1:21" ht="12.75">
      <c r="A32" s="34"/>
      <c r="B32" s="3" t="s">
        <v>3</v>
      </c>
      <c r="C32" s="3" t="s">
        <v>4</v>
      </c>
      <c r="D32" s="2" t="s">
        <v>52</v>
      </c>
      <c r="M32" s="2"/>
      <c r="N32" s="2"/>
      <c r="O32" s="2"/>
      <c r="P32" s="3" t="s">
        <v>5</v>
      </c>
      <c r="R32" s="25">
        <v>10</v>
      </c>
      <c r="S32" s="3" t="s">
        <v>7</v>
      </c>
      <c r="T32" s="3"/>
      <c r="U32" s="25">
        <f t="shared" si="0"/>
        <v>0</v>
      </c>
    </row>
    <row r="33" spans="1:21" ht="12.75">
      <c r="A33" s="34"/>
      <c r="B33" s="3" t="s">
        <v>3</v>
      </c>
      <c r="C33" s="3" t="s">
        <v>4</v>
      </c>
      <c r="D33" s="2" t="s">
        <v>53</v>
      </c>
      <c r="M33" s="2"/>
      <c r="N33" s="2"/>
      <c r="O33" s="2"/>
      <c r="P33" s="3" t="s">
        <v>5</v>
      </c>
      <c r="R33" s="25">
        <v>0.8</v>
      </c>
      <c r="S33" s="3" t="s">
        <v>7</v>
      </c>
      <c r="T33" s="3"/>
      <c r="U33" s="25">
        <f t="shared" si="0"/>
        <v>0</v>
      </c>
    </row>
    <row r="34" spans="1:21" ht="12.75">
      <c r="A34" s="34"/>
      <c r="B34" s="3" t="s">
        <v>3</v>
      </c>
      <c r="C34" s="3" t="s">
        <v>4</v>
      </c>
      <c r="D34" s="2" t="s">
        <v>9</v>
      </c>
      <c r="M34" s="2"/>
      <c r="N34" s="2"/>
      <c r="O34" s="2"/>
      <c r="P34" s="3" t="s">
        <v>5</v>
      </c>
      <c r="R34" s="25">
        <v>10</v>
      </c>
      <c r="S34" s="3" t="s">
        <v>7</v>
      </c>
      <c r="T34" s="3"/>
      <c r="U34" s="25">
        <f t="shared" si="0"/>
        <v>0</v>
      </c>
    </row>
    <row r="35" spans="1:21" ht="12.75">
      <c r="A35" s="34"/>
      <c r="B35" s="3" t="s">
        <v>3</v>
      </c>
      <c r="C35" s="3" t="s">
        <v>4</v>
      </c>
      <c r="D35" s="2" t="s">
        <v>11</v>
      </c>
      <c r="M35" s="2"/>
      <c r="N35" s="2"/>
      <c r="O35" s="2"/>
      <c r="P35" s="3" t="s">
        <v>5</v>
      </c>
      <c r="R35" s="25">
        <v>10</v>
      </c>
      <c r="S35" s="3" t="s">
        <v>7</v>
      </c>
      <c r="T35" s="3"/>
      <c r="U35" s="25">
        <f t="shared" si="0"/>
        <v>0</v>
      </c>
    </row>
    <row r="36" spans="1:21" ht="12.75">
      <c r="A36" s="34"/>
      <c r="B36" s="3" t="s">
        <v>3</v>
      </c>
      <c r="C36" s="3" t="s">
        <v>4</v>
      </c>
      <c r="D36" s="2" t="s">
        <v>27</v>
      </c>
      <c r="M36" s="2"/>
      <c r="N36" s="2"/>
      <c r="O36" s="2"/>
      <c r="P36" s="3" t="s">
        <v>5</v>
      </c>
      <c r="R36" s="25">
        <v>20</v>
      </c>
      <c r="S36" s="3" t="s">
        <v>7</v>
      </c>
      <c r="T36" s="3"/>
      <c r="U36" s="25">
        <f t="shared" si="0"/>
        <v>0</v>
      </c>
    </row>
    <row r="37" spans="1:21" ht="12.75">
      <c r="A37" s="34"/>
      <c r="B37" s="3" t="s">
        <v>3</v>
      </c>
      <c r="C37" s="3" t="s">
        <v>4</v>
      </c>
      <c r="D37" s="2" t="s">
        <v>28</v>
      </c>
      <c r="M37" s="2"/>
      <c r="N37" s="2"/>
      <c r="O37" s="2"/>
      <c r="P37" s="3" t="s">
        <v>5</v>
      </c>
      <c r="R37" s="25">
        <v>2</v>
      </c>
      <c r="S37" s="3" t="s">
        <v>7</v>
      </c>
      <c r="T37" s="3"/>
      <c r="U37" s="25">
        <f t="shared" si="0"/>
        <v>0</v>
      </c>
    </row>
    <row r="38" spans="1:21" ht="12.75">
      <c r="A38" s="34"/>
      <c r="B38" s="3" t="s">
        <v>3</v>
      </c>
      <c r="C38" s="3" t="s">
        <v>4</v>
      </c>
      <c r="D38" s="2" t="s">
        <v>56</v>
      </c>
      <c r="M38" s="2"/>
      <c r="N38" s="2"/>
      <c r="O38" s="2"/>
      <c r="P38" s="3" t="s">
        <v>5</v>
      </c>
      <c r="R38" s="25">
        <v>0.8</v>
      </c>
      <c r="S38" s="3" t="s">
        <v>7</v>
      </c>
      <c r="T38" s="3"/>
      <c r="U38" s="25">
        <f t="shared" si="0"/>
        <v>0</v>
      </c>
    </row>
    <row r="39" spans="1:21" ht="12.75">
      <c r="A39" s="34"/>
      <c r="B39" s="3" t="s">
        <v>3</v>
      </c>
      <c r="C39" s="3" t="s">
        <v>4</v>
      </c>
      <c r="D39" s="2" t="s">
        <v>57</v>
      </c>
      <c r="M39" s="2"/>
      <c r="N39" s="2"/>
      <c r="O39" s="2"/>
      <c r="P39" s="3" t="s">
        <v>5</v>
      </c>
      <c r="R39" s="25">
        <v>1.6</v>
      </c>
      <c r="S39" s="3" t="s">
        <v>7</v>
      </c>
      <c r="T39" s="3"/>
      <c r="U39" s="25">
        <f t="shared" si="0"/>
        <v>0</v>
      </c>
    </row>
    <row r="40" spans="1:21" ht="12.75">
      <c r="A40" s="34"/>
      <c r="B40" s="3" t="s">
        <v>3</v>
      </c>
      <c r="C40" s="3" t="s">
        <v>4</v>
      </c>
      <c r="D40" s="2" t="s">
        <v>55</v>
      </c>
      <c r="M40" s="2"/>
      <c r="N40" s="2"/>
      <c r="O40" s="2"/>
      <c r="P40" s="3" t="s">
        <v>5</v>
      </c>
      <c r="R40" s="25">
        <v>2.4</v>
      </c>
      <c r="S40" s="3" t="s">
        <v>7</v>
      </c>
      <c r="T40" s="3"/>
      <c r="U40" s="25">
        <f t="shared" si="0"/>
        <v>0</v>
      </c>
    </row>
    <row r="41" spans="1:21" ht="12.75">
      <c r="A41" s="34"/>
      <c r="B41" s="3" t="s">
        <v>3</v>
      </c>
      <c r="C41" s="3" t="s">
        <v>4</v>
      </c>
      <c r="D41" s="2" t="s">
        <v>72</v>
      </c>
      <c r="M41" s="2"/>
      <c r="N41" s="2"/>
      <c r="O41" s="2"/>
      <c r="P41" s="3"/>
      <c r="R41" s="25"/>
      <c r="S41" s="3"/>
      <c r="T41" s="3"/>
      <c r="U41" s="25"/>
    </row>
    <row r="42" spans="1:21" ht="12.75">
      <c r="A42" s="34"/>
      <c r="B42" s="3" t="s">
        <v>3</v>
      </c>
      <c r="C42" s="3" t="s">
        <v>4</v>
      </c>
      <c r="D42" s="2" t="s">
        <v>29</v>
      </c>
      <c r="M42" s="2"/>
      <c r="N42" s="2"/>
      <c r="O42" s="2"/>
      <c r="P42" s="3" t="s">
        <v>5</v>
      </c>
      <c r="R42" s="25">
        <v>0.8</v>
      </c>
      <c r="S42" s="3" t="s">
        <v>7</v>
      </c>
      <c r="T42" s="3"/>
      <c r="U42" s="25">
        <f t="shared" si="0"/>
        <v>0</v>
      </c>
    </row>
    <row r="43" spans="1:21" ht="12.75">
      <c r="A43" s="34"/>
      <c r="B43" s="3" t="s">
        <v>3</v>
      </c>
      <c r="C43" s="3" t="s">
        <v>4</v>
      </c>
      <c r="D43" s="2" t="s">
        <v>73</v>
      </c>
      <c r="M43" s="2"/>
      <c r="N43" s="2"/>
      <c r="O43" s="2"/>
      <c r="P43" s="3" t="s">
        <v>5</v>
      </c>
      <c r="R43" s="25">
        <v>2</v>
      </c>
      <c r="S43" s="3" t="s">
        <v>7</v>
      </c>
      <c r="T43" s="3"/>
      <c r="U43" s="25">
        <f t="shared" si="0"/>
        <v>0</v>
      </c>
    </row>
    <row r="44" spans="1:21" ht="12.75">
      <c r="A44" s="34"/>
      <c r="B44" s="3" t="s">
        <v>3</v>
      </c>
      <c r="C44" s="3" t="s">
        <v>4</v>
      </c>
      <c r="D44" s="2" t="s">
        <v>24</v>
      </c>
      <c r="M44" s="2"/>
      <c r="N44" s="2"/>
      <c r="O44" s="2"/>
      <c r="P44" s="3" t="s">
        <v>5</v>
      </c>
      <c r="R44" s="25">
        <v>10</v>
      </c>
      <c r="S44" s="3" t="s">
        <v>7</v>
      </c>
      <c r="T44" s="3"/>
      <c r="U44" s="25">
        <f aca="true" t="shared" si="1" ref="U44:U53">SUM(A44*R44)</f>
        <v>0</v>
      </c>
    </row>
    <row r="45" spans="1:21" ht="12.75">
      <c r="A45" s="34"/>
      <c r="B45" s="3" t="s">
        <v>3</v>
      </c>
      <c r="C45" s="3" t="s">
        <v>4</v>
      </c>
      <c r="D45" s="2" t="s">
        <v>15</v>
      </c>
      <c r="M45" s="2"/>
      <c r="N45" s="2"/>
      <c r="O45" s="2"/>
      <c r="P45" s="3" t="s">
        <v>5</v>
      </c>
      <c r="R45" s="25">
        <v>10</v>
      </c>
      <c r="S45" s="3" t="s">
        <v>7</v>
      </c>
      <c r="T45" s="3"/>
      <c r="U45" s="25">
        <f t="shared" si="1"/>
        <v>0</v>
      </c>
    </row>
    <row r="46" spans="1:21" ht="12.75">
      <c r="A46" s="34"/>
      <c r="B46" s="3" t="s">
        <v>3</v>
      </c>
      <c r="C46" s="3" t="s">
        <v>4</v>
      </c>
      <c r="D46" s="2" t="s">
        <v>70</v>
      </c>
      <c r="M46" s="2"/>
      <c r="N46" s="2"/>
      <c r="O46" s="2"/>
      <c r="P46" s="3" t="s">
        <v>5</v>
      </c>
      <c r="R46" s="25">
        <v>40</v>
      </c>
      <c r="S46" s="3" t="s">
        <v>7</v>
      </c>
      <c r="T46" s="3"/>
      <c r="U46" s="25">
        <f t="shared" si="1"/>
        <v>0</v>
      </c>
    </row>
    <row r="47" spans="1:21" ht="12.75">
      <c r="A47" s="34"/>
      <c r="B47" s="3" t="s">
        <v>3</v>
      </c>
      <c r="C47" s="3" t="s">
        <v>4</v>
      </c>
      <c r="D47" s="2" t="s">
        <v>20</v>
      </c>
      <c r="M47" s="2"/>
      <c r="N47" s="2"/>
      <c r="O47" s="2"/>
      <c r="P47" s="3" t="s">
        <v>5</v>
      </c>
      <c r="R47" s="25">
        <v>2</v>
      </c>
      <c r="S47" s="3" t="s">
        <v>7</v>
      </c>
      <c r="T47" s="3"/>
      <c r="U47" s="25">
        <f t="shared" si="1"/>
        <v>0</v>
      </c>
    </row>
    <row r="48" spans="1:21" ht="12.75">
      <c r="A48" s="34"/>
      <c r="B48" s="3" t="s">
        <v>3</v>
      </c>
      <c r="C48" s="3" t="s">
        <v>4</v>
      </c>
      <c r="D48" s="2" t="s">
        <v>21</v>
      </c>
      <c r="M48" s="2"/>
      <c r="N48" s="2"/>
      <c r="O48" s="2"/>
      <c r="P48" s="3" t="s">
        <v>5</v>
      </c>
      <c r="R48" s="25">
        <v>2</v>
      </c>
      <c r="S48" s="3" t="s">
        <v>7</v>
      </c>
      <c r="T48" s="3"/>
      <c r="U48" s="25">
        <f t="shared" si="1"/>
        <v>0</v>
      </c>
    </row>
    <row r="49" spans="1:21" ht="12.75">
      <c r="A49" s="34"/>
      <c r="B49" s="3" t="s">
        <v>3</v>
      </c>
      <c r="C49" s="3" t="s">
        <v>4</v>
      </c>
      <c r="D49" s="2" t="s">
        <v>13</v>
      </c>
      <c r="M49" s="2"/>
      <c r="N49" s="2"/>
      <c r="O49" s="2"/>
      <c r="P49" s="3" t="s">
        <v>5</v>
      </c>
      <c r="R49" s="25">
        <v>4</v>
      </c>
      <c r="S49" s="3" t="s">
        <v>7</v>
      </c>
      <c r="T49" s="3"/>
      <c r="U49" s="25">
        <f t="shared" si="1"/>
        <v>0</v>
      </c>
    </row>
    <row r="50" spans="1:21" ht="12.75">
      <c r="A50" s="34"/>
      <c r="B50" s="3" t="s">
        <v>3</v>
      </c>
      <c r="C50" s="3" t="s">
        <v>4</v>
      </c>
      <c r="D50" s="2" t="s">
        <v>14</v>
      </c>
      <c r="M50" s="2"/>
      <c r="N50" s="2"/>
      <c r="O50" s="2"/>
      <c r="P50" s="3" t="s">
        <v>5</v>
      </c>
      <c r="R50" s="25">
        <v>4</v>
      </c>
      <c r="S50" s="3" t="s">
        <v>7</v>
      </c>
      <c r="T50" s="3"/>
      <c r="U50" s="25">
        <f t="shared" si="1"/>
        <v>0</v>
      </c>
    </row>
    <row r="51" spans="1:21" ht="12.75">
      <c r="A51" s="34"/>
      <c r="B51" s="3" t="s">
        <v>3</v>
      </c>
      <c r="C51" s="3" t="s">
        <v>4</v>
      </c>
      <c r="D51" s="2" t="s">
        <v>22</v>
      </c>
      <c r="M51" s="2"/>
      <c r="N51" s="2"/>
      <c r="O51" s="2"/>
      <c r="P51" s="3" t="s">
        <v>5</v>
      </c>
      <c r="R51" s="25">
        <v>4</v>
      </c>
      <c r="S51" s="3" t="s">
        <v>7</v>
      </c>
      <c r="T51" s="3"/>
      <c r="U51" s="25">
        <f t="shared" si="1"/>
        <v>0</v>
      </c>
    </row>
    <row r="52" spans="1:21" ht="12.75">
      <c r="A52" s="34"/>
      <c r="B52" s="3" t="s">
        <v>3</v>
      </c>
      <c r="C52" s="3" t="s">
        <v>4</v>
      </c>
      <c r="D52" s="2" t="s">
        <v>12</v>
      </c>
      <c r="M52" s="2"/>
      <c r="N52" s="2"/>
      <c r="O52" s="2"/>
      <c r="P52" s="3" t="s">
        <v>5</v>
      </c>
      <c r="R52" s="25">
        <v>4</v>
      </c>
      <c r="S52" s="3" t="s">
        <v>7</v>
      </c>
      <c r="T52" s="3"/>
      <c r="U52" s="25">
        <f t="shared" si="1"/>
        <v>0</v>
      </c>
    </row>
    <row r="53" spans="1:21" ht="12.75">
      <c r="A53" s="34"/>
      <c r="B53" s="3" t="s">
        <v>3</v>
      </c>
      <c r="C53" s="3" t="s">
        <v>4</v>
      </c>
      <c r="D53" s="2" t="s">
        <v>23</v>
      </c>
      <c r="M53" s="2"/>
      <c r="N53" s="2"/>
      <c r="O53" s="2"/>
      <c r="P53" s="3" t="s">
        <v>5</v>
      </c>
      <c r="R53" s="25">
        <v>4</v>
      </c>
      <c r="S53" s="3" t="s">
        <v>7</v>
      </c>
      <c r="T53" s="3"/>
      <c r="U53" s="25">
        <f t="shared" si="1"/>
        <v>0</v>
      </c>
    </row>
    <row r="54" spans="1:21" ht="12.75">
      <c r="A54" s="48"/>
      <c r="B54" s="3"/>
      <c r="D54" s="2"/>
      <c r="M54" s="2"/>
      <c r="N54" s="2"/>
      <c r="O54" s="2"/>
      <c r="P54" s="3"/>
      <c r="R54" s="25"/>
      <c r="S54" s="3"/>
      <c r="T54" s="3"/>
      <c r="U54" s="25"/>
    </row>
    <row r="55" spans="1:21" s="9" customFormat="1" ht="12.75">
      <c r="A55" s="36"/>
      <c r="B55" s="1"/>
      <c r="C55" s="1"/>
      <c r="D55" s="9" t="s">
        <v>63</v>
      </c>
      <c r="E55" s="10"/>
      <c r="P55" s="1"/>
      <c r="R55" s="37"/>
      <c r="S55" s="1"/>
      <c r="T55" s="1"/>
      <c r="U55" s="37"/>
    </row>
    <row r="56" spans="1:21" ht="12.75">
      <c r="A56" s="34"/>
      <c r="B56" s="3" t="s">
        <v>3</v>
      </c>
      <c r="C56" s="3" t="s">
        <v>4</v>
      </c>
      <c r="D56" s="35"/>
      <c r="E56" s="5" t="s">
        <v>31</v>
      </c>
      <c r="M56" s="2"/>
      <c r="N56" s="2"/>
      <c r="O56" s="2"/>
      <c r="P56" s="3" t="s">
        <v>5</v>
      </c>
      <c r="R56" s="25"/>
      <c r="S56" s="3" t="s">
        <v>7</v>
      </c>
      <c r="T56" s="3"/>
      <c r="U56" s="25">
        <f>SUM(A56*R56)</f>
        <v>0</v>
      </c>
    </row>
    <row r="57" spans="1:21" ht="12.75">
      <c r="A57" s="34"/>
      <c r="B57" s="3" t="s">
        <v>3</v>
      </c>
      <c r="C57" s="3" t="s">
        <v>4</v>
      </c>
      <c r="D57" s="35"/>
      <c r="E57" s="5" t="s">
        <v>31</v>
      </c>
      <c r="M57" s="2"/>
      <c r="N57" s="2"/>
      <c r="O57" s="2"/>
      <c r="P57" s="3" t="s">
        <v>5</v>
      </c>
      <c r="R57" s="25"/>
      <c r="S57" s="3" t="s">
        <v>7</v>
      </c>
      <c r="T57" s="3"/>
      <c r="U57" s="25">
        <f>SUM(A57*R57)</f>
        <v>0</v>
      </c>
    </row>
    <row r="58" spans="1:21" ht="12.75">
      <c r="A58" s="34"/>
      <c r="B58" s="3" t="s">
        <v>3</v>
      </c>
      <c r="C58" s="3" t="s">
        <v>4</v>
      </c>
      <c r="D58" s="35"/>
      <c r="E58" s="5" t="s">
        <v>31</v>
      </c>
      <c r="M58" s="2"/>
      <c r="N58" s="2"/>
      <c r="O58" s="2"/>
      <c r="P58" s="3" t="s">
        <v>5</v>
      </c>
      <c r="R58" s="25"/>
      <c r="S58" s="3" t="s">
        <v>7</v>
      </c>
      <c r="T58" s="3"/>
      <c r="U58" s="25">
        <f>SUM(A58*R58)</f>
        <v>0</v>
      </c>
    </row>
    <row r="59" spans="1:21" ht="12.75">
      <c r="A59" s="48"/>
      <c r="B59" s="3"/>
      <c r="D59" s="12"/>
      <c r="M59" s="2"/>
      <c r="N59" s="2"/>
      <c r="O59" s="2"/>
      <c r="P59" s="3"/>
      <c r="R59" s="25"/>
      <c r="S59" s="3"/>
      <c r="T59" s="3"/>
      <c r="U59" s="25"/>
    </row>
    <row r="60" spans="1:21" ht="12.75">
      <c r="A60" s="48"/>
      <c r="B60" s="3"/>
      <c r="D60" s="12"/>
      <c r="M60" s="2"/>
      <c r="N60" s="2"/>
      <c r="O60" s="2"/>
      <c r="P60" s="3"/>
      <c r="R60" s="25"/>
      <c r="S60" s="3"/>
      <c r="T60" s="3"/>
      <c r="U60" s="25"/>
    </row>
    <row r="61" spans="1:21" ht="12.75">
      <c r="A61" s="7"/>
      <c r="B61" s="7"/>
      <c r="C61" s="4"/>
      <c r="D61" s="8" t="s">
        <v>64</v>
      </c>
      <c r="E61" s="8"/>
      <c r="F61" s="7"/>
      <c r="G61" s="7"/>
      <c r="H61" s="7"/>
      <c r="I61" s="7"/>
      <c r="J61" s="7"/>
      <c r="K61" s="7"/>
      <c r="L61" s="7"/>
      <c r="M61" s="7"/>
      <c r="N61" s="2"/>
      <c r="O61" s="2"/>
      <c r="P61" s="3"/>
      <c r="R61" s="25"/>
      <c r="S61" s="3"/>
      <c r="T61" s="3"/>
      <c r="U61" s="25"/>
    </row>
    <row r="62" spans="1:21" ht="12.75">
      <c r="A62" s="34"/>
      <c r="B62" s="3" t="s">
        <v>3</v>
      </c>
      <c r="C62" s="3" t="s">
        <v>4</v>
      </c>
      <c r="D62" s="35"/>
      <c r="E62" s="5" t="s">
        <v>66</v>
      </c>
      <c r="M62" s="2"/>
      <c r="N62" s="2"/>
      <c r="O62" s="2"/>
      <c r="P62" s="3"/>
      <c r="R62" s="25"/>
      <c r="S62" s="3"/>
      <c r="T62" s="3"/>
      <c r="U62" s="25"/>
    </row>
    <row r="63" spans="1:21" ht="12.75">
      <c r="A63" s="34"/>
      <c r="B63" s="3" t="s">
        <v>3</v>
      </c>
      <c r="C63" s="3" t="s">
        <v>4</v>
      </c>
      <c r="D63" s="35"/>
      <c r="E63" s="5" t="s">
        <v>66</v>
      </c>
      <c r="M63" s="2"/>
      <c r="N63" s="2"/>
      <c r="O63" s="2"/>
      <c r="P63" s="3"/>
      <c r="R63" s="25"/>
      <c r="S63" s="3"/>
      <c r="T63" s="3"/>
      <c r="U63" s="25"/>
    </row>
    <row r="64" spans="1:21" ht="12.75">
      <c r="A64" s="34"/>
      <c r="B64" s="3" t="s">
        <v>3</v>
      </c>
      <c r="C64" s="3" t="s">
        <v>4</v>
      </c>
      <c r="D64" s="35"/>
      <c r="E64" s="5" t="s">
        <v>66</v>
      </c>
      <c r="M64" s="2"/>
      <c r="N64" s="2"/>
      <c r="O64" s="2"/>
      <c r="P64" s="3"/>
      <c r="R64" s="25"/>
      <c r="S64" s="3"/>
      <c r="T64" s="3"/>
      <c r="U64" s="25"/>
    </row>
    <row r="65" spans="3:21" s="7" customFormat="1" ht="12.75">
      <c r="C65" s="4"/>
      <c r="D65" s="8" t="s">
        <v>69</v>
      </c>
      <c r="E65" s="8"/>
      <c r="R65" s="38"/>
      <c r="S65" s="4"/>
      <c r="T65" s="4"/>
      <c r="U65" s="39"/>
    </row>
    <row r="66" spans="1:21" ht="12.75">
      <c r="A66" s="34"/>
      <c r="B66" s="3" t="s">
        <v>3</v>
      </c>
      <c r="C66" s="3" t="s">
        <v>4</v>
      </c>
      <c r="D66" s="35"/>
      <c r="E66" s="5" t="s">
        <v>32</v>
      </c>
      <c r="M66" s="2"/>
      <c r="N66" s="2"/>
      <c r="O66" s="2"/>
      <c r="P66" s="3" t="s">
        <v>5</v>
      </c>
      <c r="R66" s="25"/>
      <c r="S66" s="3" t="s">
        <v>7</v>
      </c>
      <c r="T66" s="3"/>
      <c r="U66" s="25">
        <f>SUM(A66*R66)</f>
        <v>0</v>
      </c>
    </row>
    <row r="67" spans="1:21" ht="12.75">
      <c r="A67" s="34"/>
      <c r="B67" s="3" t="s">
        <v>3</v>
      </c>
      <c r="C67" s="3" t="s">
        <v>4</v>
      </c>
      <c r="D67" s="35"/>
      <c r="E67" s="5" t="s">
        <v>32</v>
      </c>
      <c r="M67" s="2"/>
      <c r="N67" s="2"/>
      <c r="O67" s="2"/>
      <c r="P67" s="3" t="s">
        <v>5</v>
      </c>
      <c r="R67" s="25"/>
      <c r="S67" s="3" t="s">
        <v>7</v>
      </c>
      <c r="T67" s="3"/>
      <c r="U67" s="25">
        <f>SUM(A67*R67)</f>
        <v>0</v>
      </c>
    </row>
    <row r="68" spans="1:21" ht="12.75">
      <c r="A68" s="34"/>
      <c r="B68" s="3" t="s">
        <v>3</v>
      </c>
      <c r="C68" s="3" t="s">
        <v>4</v>
      </c>
      <c r="D68" s="35"/>
      <c r="E68" s="5" t="s">
        <v>32</v>
      </c>
      <c r="M68" s="2"/>
      <c r="N68" s="2"/>
      <c r="O68" s="2"/>
      <c r="P68" s="3" t="s">
        <v>5</v>
      </c>
      <c r="R68" s="25"/>
      <c r="S68" s="3" t="s">
        <v>7</v>
      </c>
      <c r="T68" s="3"/>
      <c r="U68" s="25">
        <f>SUM(A68*R68)</f>
        <v>0</v>
      </c>
    </row>
    <row r="69" spans="3:21" s="7" customFormat="1" ht="12.75">
      <c r="C69" s="4"/>
      <c r="D69" s="8" t="s">
        <v>65</v>
      </c>
      <c r="E69" s="8"/>
      <c r="R69" s="38"/>
      <c r="S69" s="4"/>
      <c r="T69" s="4"/>
      <c r="U69" s="39"/>
    </row>
    <row r="70" spans="1:21" ht="12.75">
      <c r="A70" s="34"/>
      <c r="B70" s="3" t="s">
        <v>3</v>
      </c>
      <c r="C70" s="3" t="s">
        <v>4</v>
      </c>
      <c r="D70" s="35"/>
      <c r="E70" s="5" t="s">
        <v>33</v>
      </c>
      <c r="M70" s="2"/>
      <c r="N70" s="2"/>
      <c r="O70" s="2"/>
      <c r="P70" s="3" t="s">
        <v>5</v>
      </c>
      <c r="R70" s="25"/>
      <c r="S70" s="3" t="s">
        <v>7</v>
      </c>
      <c r="T70" s="3"/>
      <c r="U70" s="25">
        <f aca="true" t="shared" si="2" ref="U70:U79">SUM(A70*R70)</f>
        <v>0</v>
      </c>
    </row>
    <row r="71" spans="1:21" ht="12.75">
      <c r="A71" s="34"/>
      <c r="B71" s="3" t="s">
        <v>3</v>
      </c>
      <c r="C71" s="3" t="s">
        <v>4</v>
      </c>
      <c r="D71" s="35"/>
      <c r="E71" s="5" t="s">
        <v>33</v>
      </c>
      <c r="M71" s="2"/>
      <c r="N71" s="2"/>
      <c r="O71" s="2"/>
      <c r="P71" s="3" t="s">
        <v>5</v>
      </c>
      <c r="R71" s="25"/>
      <c r="S71" s="3" t="s">
        <v>7</v>
      </c>
      <c r="T71" s="3"/>
      <c r="U71" s="25">
        <f t="shared" si="2"/>
        <v>0</v>
      </c>
    </row>
    <row r="72" spans="1:21" ht="12.75">
      <c r="A72" s="34"/>
      <c r="B72" s="3" t="s">
        <v>3</v>
      </c>
      <c r="C72" s="3" t="s">
        <v>4</v>
      </c>
      <c r="D72" s="35"/>
      <c r="E72" s="5" t="s">
        <v>33</v>
      </c>
      <c r="M72" s="2"/>
      <c r="N72" s="2"/>
      <c r="O72" s="2"/>
      <c r="P72" s="3" t="s">
        <v>5</v>
      </c>
      <c r="R72" s="25"/>
      <c r="S72" s="3" t="s">
        <v>7</v>
      </c>
      <c r="T72" s="3"/>
      <c r="U72" s="25">
        <f t="shared" si="2"/>
        <v>0</v>
      </c>
    </row>
    <row r="73" spans="1:21" ht="12.75">
      <c r="A73" s="34"/>
      <c r="B73" s="3" t="s">
        <v>3</v>
      </c>
      <c r="C73" s="3" t="s">
        <v>4</v>
      </c>
      <c r="D73" s="35"/>
      <c r="E73" s="5" t="s">
        <v>33</v>
      </c>
      <c r="M73" s="2"/>
      <c r="N73" s="2"/>
      <c r="O73" s="2"/>
      <c r="P73" s="3" t="s">
        <v>5</v>
      </c>
      <c r="R73" s="25"/>
      <c r="S73" s="3" t="s">
        <v>7</v>
      </c>
      <c r="T73" s="3"/>
      <c r="U73" s="25">
        <f t="shared" si="2"/>
        <v>0</v>
      </c>
    </row>
    <row r="74" spans="1:21" ht="12.75">
      <c r="A74" s="34"/>
      <c r="B74" s="3" t="s">
        <v>3</v>
      </c>
      <c r="C74" s="3" t="s">
        <v>4</v>
      </c>
      <c r="D74" s="35"/>
      <c r="E74" s="5" t="s">
        <v>33</v>
      </c>
      <c r="M74" s="2"/>
      <c r="N74" s="2"/>
      <c r="O74" s="2"/>
      <c r="P74" s="3" t="s">
        <v>5</v>
      </c>
      <c r="R74" s="25"/>
      <c r="S74" s="3" t="s">
        <v>7</v>
      </c>
      <c r="T74" s="3"/>
      <c r="U74" s="25">
        <f t="shared" si="2"/>
        <v>0</v>
      </c>
    </row>
    <row r="75" spans="1:21" ht="12.75">
      <c r="A75" s="34"/>
      <c r="B75" s="3" t="s">
        <v>3</v>
      </c>
      <c r="C75" s="3" t="s">
        <v>4</v>
      </c>
      <c r="D75" s="35"/>
      <c r="E75" s="5" t="s">
        <v>34</v>
      </c>
      <c r="M75" s="2"/>
      <c r="N75" s="2"/>
      <c r="O75" s="2"/>
      <c r="P75" s="3" t="s">
        <v>5</v>
      </c>
      <c r="R75" s="25"/>
      <c r="S75" s="3" t="s">
        <v>7</v>
      </c>
      <c r="T75" s="3"/>
      <c r="U75" s="25">
        <f t="shared" si="2"/>
        <v>0</v>
      </c>
    </row>
    <row r="76" spans="1:21" ht="12.75">
      <c r="A76" s="34"/>
      <c r="B76" s="3" t="s">
        <v>3</v>
      </c>
      <c r="C76" s="3" t="s">
        <v>4</v>
      </c>
      <c r="D76" s="35"/>
      <c r="E76" s="5" t="s">
        <v>34</v>
      </c>
      <c r="M76" s="2"/>
      <c r="N76" s="2"/>
      <c r="O76" s="2"/>
      <c r="P76" s="3" t="s">
        <v>5</v>
      </c>
      <c r="R76" s="25"/>
      <c r="S76" s="3" t="s">
        <v>7</v>
      </c>
      <c r="T76" s="3"/>
      <c r="U76" s="25">
        <f t="shared" si="2"/>
        <v>0</v>
      </c>
    </row>
    <row r="77" spans="1:21" ht="12.75">
      <c r="A77" s="34"/>
      <c r="B77" s="3" t="s">
        <v>3</v>
      </c>
      <c r="C77" s="3" t="s">
        <v>4</v>
      </c>
      <c r="D77" s="35"/>
      <c r="E77" s="5" t="s">
        <v>34</v>
      </c>
      <c r="M77" s="2"/>
      <c r="N77" s="2"/>
      <c r="O77" s="2"/>
      <c r="P77" s="3" t="s">
        <v>5</v>
      </c>
      <c r="R77" s="25"/>
      <c r="S77" s="3" t="s">
        <v>7</v>
      </c>
      <c r="T77" s="3"/>
      <c r="U77" s="25">
        <f t="shared" si="2"/>
        <v>0</v>
      </c>
    </row>
    <row r="78" spans="1:21" ht="12.75">
      <c r="A78" s="34"/>
      <c r="B78" s="3" t="s">
        <v>3</v>
      </c>
      <c r="C78" s="3" t="s">
        <v>4</v>
      </c>
      <c r="D78" s="35"/>
      <c r="E78" s="5" t="s">
        <v>34</v>
      </c>
      <c r="M78" s="2"/>
      <c r="N78" s="2"/>
      <c r="O78" s="2"/>
      <c r="P78" s="3" t="s">
        <v>5</v>
      </c>
      <c r="R78" s="25"/>
      <c r="S78" s="3" t="s">
        <v>7</v>
      </c>
      <c r="T78" s="3"/>
      <c r="U78" s="25">
        <f t="shared" si="2"/>
        <v>0</v>
      </c>
    </row>
    <row r="79" spans="1:21" ht="12.75">
      <c r="A79" s="34"/>
      <c r="B79" s="3" t="s">
        <v>3</v>
      </c>
      <c r="C79" s="3" t="s">
        <v>4</v>
      </c>
      <c r="D79" s="35"/>
      <c r="E79" s="5" t="s">
        <v>34</v>
      </c>
      <c r="M79" s="2"/>
      <c r="N79" s="2"/>
      <c r="O79" s="2"/>
      <c r="P79" s="3" t="s">
        <v>5</v>
      </c>
      <c r="R79" s="25"/>
      <c r="S79" s="3" t="s">
        <v>7</v>
      </c>
      <c r="T79" s="3"/>
      <c r="U79" s="25">
        <f t="shared" si="2"/>
        <v>0</v>
      </c>
    </row>
    <row r="80" spans="3:21" s="7" customFormat="1" ht="12.75">
      <c r="C80" s="4"/>
      <c r="D80" s="8" t="s">
        <v>67</v>
      </c>
      <c r="E80" s="8"/>
      <c r="R80" s="38"/>
      <c r="S80" s="4"/>
      <c r="T80" s="4"/>
      <c r="U80" s="39"/>
    </row>
    <row r="81" spans="1:21" ht="12.75">
      <c r="A81" s="34"/>
      <c r="B81" s="3" t="s">
        <v>3</v>
      </c>
      <c r="C81" s="3" t="s">
        <v>4</v>
      </c>
      <c r="D81" s="35"/>
      <c r="E81" s="5" t="s">
        <v>35</v>
      </c>
      <c r="M81" s="2"/>
      <c r="N81" s="2"/>
      <c r="O81" s="2"/>
      <c r="P81" s="3" t="s">
        <v>5</v>
      </c>
      <c r="R81" s="25"/>
      <c r="S81" s="3" t="s">
        <v>7</v>
      </c>
      <c r="T81" s="3"/>
      <c r="U81" s="25">
        <f>SUM(A81*R81)</f>
        <v>0</v>
      </c>
    </row>
    <row r="82" spans="1:21" ht="12.75">
      <c r="A82" s="34"/>
      <c r="B82" s="3" t="s">
        <v>3</v>
      </c>
      <c r="C82" s="3" t="s">
        <v>4</v>
      </c>
      <c r="D82" s="35"/>
      <c r="E82" s="5" t="s">
        <v>35</v>
      </c>
      <c r="M82" s="2"/>
      <c r="N82" s="2"/>
      <c r="O82" s="2"/>
      <c r="P82" s="3" t="s">
        <v>5</v>
      </c>
      <c r="R82" s="25"/>
      <c r="S82" s="3" t="s">
        <v>7</v>
      </c>
      <c r="T82" s="3"/>
      <c r="U82" s="25">
        <f>SUM(A82*R82)</f>
        <v>0</v>
      </c>
    </row>
    <row r="83" spans="1:21" ht="12.75">
      <c r="A83" s="34"/>
      <c r="B83" s="3" t="s">
        <v>3</v>
      </c>
      <c r="C83" s="3" t="s">
        <v>4</v>
      </c>
      <c r="D83" s="35"/>
      <c r="E83" s="5" t="s">
        <v>35</v>
      </c>
      <c r="M83" s="2"/>
      <c r="N83" s="2"/>
      <c r="O83" s="2"/>
      <c r="P83" s="3" t="s">
        <v>5</v>
      </c>
      <c r="R83" s="25"/>
      <c r="S83" s="3" t="s">
        <v>7</v>
      </c>
      <c r="T83" s="3"/>
      <c r="U83" s="25">
        <f>SUM(A83*R83)</f>
        <v>0</v>
      </c>
    </row>
    <row r="84" spans="3:21" s="7" customFormat="1" ht="12.75">
      <c r="C84" s="4"/>
      <c r="D84" s="8" t="s">
        <v>68</v>
      </c>
      <c r="E84" s="8"/>
      <c r="R84" s="38"/>
      <c r="S84" s="4"/>
      <c r="T84" s="4"/>
      <c r="U84" s="39"/>
    </row>
    <row r="85" spans="1:21" ht="12.75">
      <c r="A85" s="34"/>
      <c r="B85" s="3" t="s">
        <v>3</v>
      </c>
      <c r="C85" s="3" t="s">
        <v>4</v>
      </c>
      <c r="D85" s="35"/>
      <c r="E85" s="5" t="s">
        <v>35</v>
      </c>
      <c r="M85" s="2"/>
      <c r="N85" s="2"/>
      <c r="O85" s="2"/>
      <c r="P85" s="3" t="s">
        <v>5</v>
      </c>
      <c r="R85" s="25"/>
      <c r="S85" s="3" t="s">
        <v>7</v>
      </c>
      <c r="T85" s="3"/>
      <c r="U85" s="25">
        <f>SUM(A85*R85)</f>
        <v>0</v>
      </c>
    </row>
    <row r="86" spans="1:21" ht="12.75">
      <c r="A86" s="34"/>
      <c r="B86" s="3" t="s">
        <v>3</v>
      </c>
      <c r="C86" s="3" t="s">
        <v>4</v>
      </c>
      <c r="D86" s="35"/>
      <c r="E86" s="5" t="s">
        <v>35</v>
      </c>
      <c r="M86" s="2"/>
      <c r="N86" s="2"/>
      <c r="O86" s="2"/>
      <c r="P86" s="3" t="s">
        <v>5</v>
      </c>
      <c r="R86" s="25"/>
      <c r="S86" s="3" t="s">
        <v>7</v>
      </c>
      <c r="T86" s="3"/>
      <c r="U86" s="25">
        <f>SUM(A86*R86)</f>
        <v>0</v>
      </c>
    </row>
    <row r="87" spans="1:21" ht="12.75">
      <c r="A87" s="34"/>
      <c r="B87" s="3" t="s">
        <v>3</v>
      </c>
      <c r="C87" s="3" t="s">
        <v>4</v>
      </c>
      <c r="D87" s="35"/>
      <c r="E87" s="5" t="s">
        <v>35</v>
      </c>
      <c r="M87" s="2"/>
      <c r="N87" s="2"/>
      <c r="O87" s="2"/>
      <c r="P87" s="3" t="s">
        <v>5</v>
      </c>
      <c r="R87" s="25"/>
      <c r="S87" s="3" t="s">
        <v>7</v>
      </c>
      <c r="T87" s="3"/>
      <c r="U87" s="25">
        <f>SUM(A87*R87)</f>
        <v>0</v>
      </c>
    </row>
    <row r="88" spans="1:21" ht="12.75">
      <c r="A88" s="48"/>
      <c r="B88" s="3"/>
      <c r="D88" s="12"/>
      <c r="M88" s="2"/>
      <c r="N88" s="2"/>
      <c r="O88" s="2"/>
      <c r="P88" s="3"/>
      <c r="R88" s="25"/>
      <c r="S88" s="3"/>
      <c r="T88" s="3"/>
      <c r="U88" s="25"/>
    </row>
    <row r="89" spans="1:20" s="7" customFormat="1" ht="12.75">
      <c r="A89" s="7" t="s">
        <v>61</v>
      </c>
      <c r="C89" s="4"/>
      <c r="E89" s="8"/>
      <c r="T89" s="4"/>
    </row>
    <row r="90" spans="1:21" s="7" customFormat="1" ht="6" customHeight="1">
      <c r="A90" s="2"/>
      <c r="B90" s="2"/>
      <c r="C90" s="3"/>
      <c r="D90" s="2"/>
      <c r="E90" s="5"/>
      <c r="F90" s="2"/>
      <c r="G90" s="2"/>
      <c r="H90" s="2"/>
      <c r="I90" s="2"/>
      <c r="J90" s="2"/>
      <c r="P90" s="2"/>
      <c r="Q90" s="2"/>
      <c r="R90" s="2"/>
      <c r="S90" s="2"/>
      <c r="T90" s="3"/>
      <c r="U90" s="2"/>
    </row>
    <row r="91" spans="1:21" s="7" customFormat="1" ht="12.75">
      <c r="A91" s="35"/>
      <c r="B91" s="3" t="s">
        <v>3</v>
      </c>
      <c r="C91" s="3" t="s">
        <v>4</v>
      </c>
      <c r="D91" s="41">
        <v>5000</v>
      </c>
      <c r="E91" s="5" t="s">
        <v>8</v>
      </c>
      <c r="F91" s="2"/>
      <c r="G91" s="2"/>
      <c r="H91" s="2"/>
      <c r="I91" s="2"/>
      <c r="J91" s="2"/>
      <c r="P91" s="3" t="s">
        <v>5</v>
      </c>
      <c r="Q91" s="2"/>
      <c r="R91" s="25">
        <v>102</v>
      </c>
      <c r="S91" s="3" t="s">
        <v>7</v>
      </c>
      <c r="T91" s="3"/>
      <c r="U91" s="25">
        <f aca="true" t="shared" si="3" ref="U91:U116">SUM(A91*R91)</f>
        <v>0</v>
      </c>
    </row>
    <row r="92" spans="1:21" s="7" customFormat="1" ht="12.75">
      <c r="A92" s="35"/>
      <c r="B92" s="3" t="s">
        <v>3</v>
      </c>
      <c r="C92" s="3" t="s">
        <v>4</v>
      </c>
      <c r="D92" s="41">
        <v>4000</v>
      </c>
      <c r="E92" s="5" t="s">
        <v>8</v>
      </c>
      <c r="F92" s="2"/>
      <c r="G92" s="2"/>
      <c r="H92" s="2"/>
      <c r="I92" s="2"/>
      <c r="J92" s="2"/>
      <c r="P92" s="3" t="s">
        <v>5</v>
      </c>
      <c r="Q92" s="2"/>
      <c r="R92" s="25">
        <v>82</v>
      </c>
      <c r="S92" s="3" t="s">
        <v>7</v>
      </c>
      <c r="T92" s="3"/>
      <c r="U92" s="25">
        <f t="shared" si="3"/>
        <v>0</v>
      </c>
    </row>
    <row r="93" spans="1:21" s="7" customFormat="1" ht="12.75">
      <c r="A93" s="35"/>
      <c r="B93" s="3" t="s">
        <v>3</v>
      </c>
      <c r="C93" s="3" t="s">
        <v>4</v>
      </c>
      <c r="D93" s="41">
        <v>3200</v>
      </c>
      <c r="E93" s="5" t="s">
        <v>8</v>
      </c>
      <c r="F93" s="2"/>
      <c r="G93" s="2"/>
      <c r="H93" s="2"/>
      <c r="I93" s="2"/>
      <c r="J93" s="2"/>
      <c r="P93" s="3" t="s">
        <v>5</v>
      </c>
      <c r="Q93" s="2"/>
      <c r="R93" s="25">
        <v>66</v>
      </c>
      <c r="S93" s="3" t="s">
        <v>7</v>
      </c>
      <c r="T93" s="3"/>
      <c r="U93" s="25">
        <f t="shared" si="3"/>
        <v>0</v>
      </c>
    </row>
    <row r="94" spans="1:21" s="7" customFormat="1" ht="12.75">
      <c r="A94" s="35"/>
      <c r="B94" s="3" t="s">
        <v>3</v>
      </c>
      <c r="C94" s="3" t="s">
        <v>4</v>
      </c>
      <c r="D94" s="41">
        <v>3000</v>
      </c>
      <c r="E94" s="5" t="s">
        <v>8</v>
      </c>
      <c r="F94" s="2"/>
      <c r="G94" s="2"/>
      <c r="H94" s="2"/>
      <c r="I94" s="2"/>
      <c r="J94" s="2"/>
      <c r="P94" s="3" t="s">
        <v>5</v>
      </c>
      <c r="Q94" s="2"/>
      <c r="R94" s="25">
        <v>62</v>
      </c>
      <c r="S94" s="3" t="s">
        <v>7</v>
      </c>
      <c r="T94" s="3"/>
      <c r="U94" s="25">
        <f t="shared" si="3"/>
        <v>0</v>
      </c>
    </row>
    <row r="95" spans="1:21" s="7" customFormat="1" ht="12.75">
      <c r="A95" s="35"/>
      <c r="B95" s="3" t="s">
        <v>3</v>
      </c>
      <c r="C95" s="3" t="s">
        <v>4</v>
      </c>
      <c r="D95" s="41">
        <v>2500</v>
      </c>
      <c r="E95" s="5" t="s">
        <v>8</v>
      </c>
      <c r="F95" s="2"/>
      <c r="G95" s="2"/>
      <c r="H95" s="2"/>
      <c r="I95" s="2"/>
      <c r="J95" s="2"/>
      <c r="P95" s="3" t="s">
        <v>5</v>
      </c>
      <c r="Q95" s="2"/>
      <c r="R95" s="25">
        <v>52</v>
      </c>
      <c r="S95" s="3" t="s">
        <v>7</v>
      </c>
      <c r="T95" s="3"/>
      <c r="U95" s="25">
        <f t="shared" si="3"/>
        <v>0</v>
      </c>
    </row>
    <row r="96" spans="1:21" ht="12.75">
      <c r="A96" s="35"/>
      <c r="B96" s="3" t="s">
        <v>3</v>
      </c>
      <c r="C96" s="3" t="s">
        <v>4</v>
      </c>
      <c r="D96" s="41">
        <v>2000</v>
      </c>
      <c r="E96" s="5" t="s">
        <v>8</v>
      </c>
      <c r="M96" s="2"/>
      <c r="N96" s="2"/>
      <c r="O96" s="2"/>
      <c r="P96" s="3" t="s">
        <v>5</v>
      </c>
      <c r="R96" s="25">
        <v>42</v>
      </c>
      <c r="S96" s="3" t="s">
        <v>7</v>
      </c>
      <c r="T96" s="3"/>
      <c r="U96" s="25">
        <f t="shared" si="3"/>
        <v>0</v>
      </c>
    </row>
    <row r="97" spans="1:21" ht="12.75">
      <c r="A97" s="35"/>
      <c r="B97" s="3" t="s">
        <v>3</v>
      </c>
      <c r="C97" s="3" t="s">
        <v>4</v>
      </c>
      <c r="D97" s="41">
        <v>1800</v>
      </c>
      <c r="E97" s="5" t="s">
        <v>8</v>
      </c>
      <c r="M97" s="2"/>
      <c r="N97" s="2"/>
      <c r="O97" s="2"/>
      <c r="P97" s="3" t="s">
        <v>5</v>
      </c>
      <c r="R97" s="25">
        <v>38</v>
      </c>
      <c r="S97" s="3" t="s">
        <v>7</v>
      </c>
      <c r="T97" s="3"/>
      <c r="U97" s="25">
        <f t="shared" si="3"/>
        <v>0</v>
      </c>
    </row>
    <row r="98" spans="1:21" ht="12.75">
      <c r="A98" s="35"/>
      <c r="B98" s="3" t="s">
        <v>3</v>
      </c>
      <c r="C98" s="3" t="s">
        <v>4</v>
      </c>
      <c r="D98" s="41">
        <v>1600</v>
      </c>
      <c r="E98" s="5" t="s">
        <v>8</v>
      </c>
      <c r="M98" s="2"/>
      <c r="N98" s="2"/>
      <c r="O98" s="2"/>
      <c r="P98" s="3" t="s">
        <v>5</v>
      </c>
      <c r="R98" s="25">
        <v>34</v>
      </c>
      <c r="S98" s="3" t="s">
        <v>7</v>
      </c>
      <c r="T98" s="3"/>
      <c r="U98" s="25">
        <f t="shared" si="3"/>
        <v>0</v>
      </c>
    </row>
    <row r="99" spans="1:21" ht="12.75">
      <c r="A99" s="35"/>
      <c r="B99" s="3" t="s">
        <v>3</v>
      </c>
      <c r="C99" s="3" t="s">
        <v>4</v>
      </c>
      <c r="D99" s="41">
        <v>1500</v>
      </c>
      <c r="E99" s="5" t="s">
        <v>8</v>
      </c>
      <c r="M99" s="2"/>
      <c r="N99" s="2"/>
      <c r="O99" s="2"/>
      <c r="P99" s="3" t="s">
        <v>5</v>
      </c>
      <c r="R99" s="25">
        <v>32</v>
      </c>
      <c r="S99" s="3" t="s">
        <v>7</v>
      </c>
      <c r="T99" s="3"/>
      <c r="U99" s="25">
        <f t="shared" si="3"/>
        <v>0</v>
      </c>
    </row>
    <row r="100" spans="1:21" ht="12.75">
      <c r="A100" s="35"/>
      <c r="B100" s="3" t="s">
        <v>3</v>
      </c>
      <c r="C100" s="3" t="s">
        <v>4</v>
      </c>
      <c r="D100" s="41">
        <v>1250</v>
      </c>
      <c r="E100" s="5" t="s">
        <v>8</v>
      </c>
      <c r="M100" s="2"/>
      <c r="N100" s="2"/>
      <c r="O100" s="2"/>
      <c r="P100" s="3" t="s">
        <v>5</v>
      </c>
      <c r="R100" s="25">
        <v>27</v>
      </c>
      <c r="S100" s="3" t="s">
        <v>7</v>
      </c>
      <c r="T100" s="3"/>
      <c r="U100" s="25">
        <f t="shared" si="3"/>
        <v>0</v>
      </c>
    </row>
    <row r="101" spans="1:21" ht="12.75">
      <c r="A101" s="35"/>
      <c r="B101" s="3" t="s">
        <v>3</v>
      </c>
      <c r="C101" s="3" t="s">
        <v>4</v>
      </c>
      <c r="D101" s="41">
        <v>1200</v>
      </c>
      <c r="E101" s="5" t="s">
        <v>8</v>
      </c>
      <c r="M101" s="2"/>
      <c r="N101" s="2"/>
      <c r="O101" s="2"/>
      <c r="P101" s="3" t="s">
        <v>5</v>
      </c>
      <c r="R101" s="25">
        <v>26</v>
      </c>
      <c r="S101" s="3" t="s">
        <v>7</v>
      </c>
      <c r="T101" s="3"/>
      <c r="U101" s="25">
        <f t="shared" si="3"/>
        <v>0</v>
      </c>
    </row>
    <row r="102" spans="1:21" ht="12.75">
      <c r="A102" s="35"/>
      <c r="B102" s="3" t="s">
        <v>3</v>
      </c>
      <c r="C102" s="3" t="s">
        <v>4</v>
      </c>
      <c r="D102" s="41">
        <v>1000</v>
      </c>
      <c r="E102" s="5" t="s">
        <v>8</v>
      </c>
      <c r="M102" s="2"/>
      <c r="N102" s="2"/>
      <c r="O102" s="2"/>
      <c r="P102" s="3" t="s">
        <v>5</v>
      </c>
      <c r="R102" s="25">
        <v>22</v>
      </c>
      <c r="S102" s="3" t="s">
        <v>7</v>
      </c>
      <c r="T102" s="3"/>
      <c r="U102" s="25">
        <f t="shared" si="3"/>
        <v>0</v>
      </c>
    </row>
    <row r="103" spans="1:21" ht="12.75">
      <c r="A103" s="35"/>
      <c r="B103" s="3" t="s">
        <v>3</v>
      </c>
      <c r="C103" s="3" t="s">
        <v>4</v>
      </c>
      <c r="D103" s="41">
        <v>800</v>
      </c>
      <c r="E103" s="5" t="s">
        <v>8</v>
      </c>
      <c r="M103" s="2"/>
      <c r="N103" s="2"/>
      <c r="O103" s="2"/>
      <c r="P103" s="3" t="s">
        <v>5</v>
      </c>
      <c r="R103" s="25">
        <v>18</v>
      </c>
      <c r="S103" s="3" t="s">
        <v>7</v>
      </c>
      <c r="T103" s="3"/>
      <c r="U103" s="25">
        <f t="shared" si="3"/>
        <v>0</v>
      </c>
    </row>
    <row r="104" spans="1:21" ht="12.75">
      <c r="A104" s="35"/>
      <c r="B104" s="3" t="s">
        <v>3</v>
      </c>
      <c r="C104" s="3" t="s">
        <v>4</v>
      </c>
      <c r="D104" s="41">
        <v>700</v>
      </c>
      <c r="E104" s="5" t="s">
        <v>8</v>
      </c>
      <c r="M104" s="2"/>
      <c r="N104" s="2"/>
      <c r="O104" s="2"/>
      <c r="P104" s="3" t="s">
        <v>5</v>
      </c>
      <c r="R104" s="25">
        <v>16</v>
      </c>
      <c r="S104" s="3" t="s">
        <v>7</v>
      </c>
      <c r="T104" s="3"/>
      <c r="U104" s="25">
        <f t="shared" si="3"/>
        <v>0</v>
      </c>
    </row>
    <row r="105" spans="1:21" ht="12.75">
      <c r="A105" s="35"/>
      <c r="B105" s="3" t="s">
        <v>3</v>
      </c>
      <c r="C105" s="3" t="s">
        <v>4</v>
      </c>
      <c r="D105" s="41">
        <v>630</v>
      </c>
      <c r="E105" s="5" t="s">
        <v>8</v>
      </c>
      <c r="M105" s="2"/>
      <c r="N105" s="2"/>
      <c r="O105" s="2"/>
      <c r="P105" s="3" t="s">
        <v>5</v>
      </c>
      <c r="R105" s="25">
        <v>15</v>
      </c>
      <c r="S105" s="3" t="s">
        <v>7</v>
      </c>
      <c r="T105" s="3"/>
      <c r="U105" s="25">
        <f t="shared" si="3"/>
        <v>0</v>
      </c>
    </row>
    <row r="106" spans="1:21" ht="12.75">
      <c r="A106" s="35"/>
      <c r="B106" s="3" t="s">
        <v>3</v>
      </c>
      <c r="C106" s="3" t="s">
        <v>4</v>
      </c>
      <c r="D106" s="41">
        <v>600</v>
      </c>
      <c r="E106" s="5" t="s">
        <v>8</v>
      </c>
      <c r="M106" s="2"/>
      <c r="N106" s="2"/>
      <c r="O106" s="2"/>
      <c r="P106" s="3" t="s">
        <v>5</v>
      </c>
      <c r="R106" s="25">
        <v>14</v>
      </c>
      <c r="S106" s="3" t="s">
        <v>7</v>
      </c>
      <c r="T106" s="3"/>
      <c r="U106" s="25">
        <f t="shared" si="3"/>
        <v>0</v>
      </c>
    </row>
    <row r="107" spans="1:21" ht="12.75">
      <c r="A107" s="35"/>
      <c r="B107" s="3" t="s">
        <v>3</v>
      </c>
      <c r="C107" s="3" t="s">
        <v>4</v>
      </c>
      <c r="D107" s="2">
        <v>500</v>
      </c>
      <c r="E107" s="5" t="s">
        <v>8</v>
      </c>
      <c r="M107" s="2"/>
      <c r="N107" s="2"/>
      <c r="O107" s="2"/>
      <c r="P107" s="3" t="s">
        <v>5</v>
      </c>
      <c r="R107" s="25">
        <v>12</v>
      </c>
      <c r="S107" s="3" t="s">
        <v>7</v>
      </c>
      <c r="T107" s="3"/>
      <c r="U107" s="25">
        <f t="shared" si="3"/>
        <v>0</v>
      </c>
    </row>
    <row r="108" spans="1:21" ht="12.75">
      <c r="A108" s="35"/>
      <c r="B108" s="3" t="s">
        <v>3</v>
      </c>
      <c r="C108" s="3" t="s">
        <v>4</v>
      </c>
      <c r="D108" s="2">
        <v>450</v>
      </c>
      <c r="E108" s="5" t="s">
        <v>8</v>
      </c>
      <c r="M108" s="2"/>
      <c r="N108" s="2"/>
      <c r="O108" s="2"/>
      <c r="P108" s="3" t="s">
        <v>5</v>
      </c>
      <c r="R108" s="25">
        <v>11</v>
      </c>
      <c r="S108" s="3" t="s">
        <v>7</v>
      </c>
      <c r="T108" s="3"/>
      <c r="U108" s="25">
        <f t="shared" si="3"/>
        <v>0</v>
      </c>
    </row>
    <row r="109" spans="1:21" ht="12.75">
      <c r="A109" s="35"/>
      <c r="B109" s="3" t="s">
        <v>3</v>
      </c>
      <c r="C109" s="3" t="s">
        <v>4</v>
      </c>
      <c r="D109" s="2">
        <v>400</v>
      </c>
      <c r="E109" s="5" t="s">
        <v>8</v>
      </c>
      <c r="M109" s="2"/>
      <c r="N109" s="2"/>
      <c r="O109" s="2"/>
      <c r="P109" s="3" t="s">
        <v>5</v>
      </c>
      <c r="R109" s="25">
        <v>10</v>
      </c>
      <c r="S109" s="3" t="s">
        <v>7</v>
      </c>
      <c r="T109" s="3"/>
      <c r="U109" s="25">
        <f t="shared" si="3"/>
        <v>0</v>
      </c>
    </row>
    <row r="110" spans="1:21" ht="12.75">
      <c r="A110" s="35"/>
      <c r="B110" s="3" t="s">
        <v>3</v>
      </c>
      <c r="C110" s="3" t="s">
        <v>4</v>
      </c>
      <c r="D110" s="2">
        <v>350</v>
      </c>
      <c r="E110" s="5" t="s">
        <v>8</v>
      </c>
      <c r="M110" s="2"/>
      <c r="N110" s="2"/>
      <c r="O110" s="2"/>
      <c r="P110" s="3" t="s">
        <v>5</v>
      </c>
      <c r="R110" s="25">
        <v>9</v>
      </c>
      <c r="S110" s="3" t="s">
        <v>7</v>
      </c>
      <c r="T110" s="3"/>
      <c r="U110" s="25">
        <f t="shared" si="3"/>
        <v>0</v>
      </c>
    </row>
    <row r="111" spans="1:21" ht="12.75">
      <c r="A111" s="35"/>
      <c r="B111" s="3" t="s">
        <v>3</v>
      </c>
      <c r="C111" s="3" t="s">
        <v>4</v>
      </c>
      <c r="D111" s="2">
        <v>300</v>
      </c>
      <c r="E111" s="5" t="s">
        <v>42</v>
      </c>
      <c r="M111" s="2"/>
      <c r="N111" s="2"/>
      <c r="O111" s="2"/>
      <c r="P111" s="3" t="s">
        <v>5</v>
      </c>
      <c r="R111" s="25">
        <v>8</v>
      </c>
      <c r="S111" s="3" t="s">
        <v>7</v>
      </c>
      <c r="T111" s="3"/>
      <c r="U111" s="25">
        <f t="shared" si="3"/>
        <v>0</v>
      </c>
    </row>
    <row r="112" spans="1:21" ht="12.75">
      <c r="A112" s="35"/>
      <c r="B112" s="3" t="s">
        <v>3</v>
      </c>
      <c r="C112" s="3" t="s">
        <v>4</v>
      </c>
      <c r="D112" s="2">
        <v>250</v>
      </c>
      <c r="E112" s="5" t="s">
        <v>43</v>
      </c>
      <c r="M112" s="2"/>
      <c r="N112" s="2"/>
      <c r="O112" s="2"/>
      <c r="P112" s="3" t="s">
        <v>5</v>
      </c>
      <c r="R112" s="25">
        <v>7</v>
      </c>
      <c r="S112" s="3" t="s">
        <v>7</v>
      </c>
      <c r="T112" s="3"/>
      <c r="U112" s="25">
        <f t="shared" si="3"/>
        <v>0</v>
      </c>
    </row>
    <row r="113" spans="1:21" ht="12.75">
      <c r="A113" s="35"/>
      <c r="B113" s="3" t="s">
        <v>3</v>
      </c>
      <c r="C113" s="3" t="s">
        <v>4</v>
      </c>
      <c r="D113" s="2">
        <v>200</v>
      </c>
      <c r="E113" s="5" t="s">
        <v>44</v>
      </c>
      <c r="M113" s="2"/>
      <c r="N113" s="2"/>
      <c r="O113" s="2"/>
      <c r="P113" s="3" t="s">
        <v>5</v>
      </c>
      <c r="R113" s="25">
        <v>6</v>
      </c>
      <c r="S113" s="3" t="s">
        <v>7</v>
      </c>
      <c r="T113" s="3"/>
      <c r="U113" s="25">
        <f t="shared" si="3"/>
        <v>0</v>
      </c>
    </row>
    <row r="114" spans="1:21" ht="12.75">
      <c r="A114" s="35"/>
      <c r="B114" s="3" t="s">
        <v>3</v>
      </c>
      <c r="C114" s="3" t="s">
        <v>4</v>
      </c>
      <c r="D114" s="2">
        <v>150</v>
      </c>
      <c r="E114" s="5" t="s">
        <v>45</v>
      </c>
      <c r="M114" s="2"/>
      <c r="N114" s="2"/>
      <c r="O114" s="2"/>
      <c r="P114" s="3" t="s">
        <v>5</v>
      </c>
      <c r="R114" s="25">
        <v>5</v>
      </c>
      <c r="S114" s="3" t="s">
        <v>7</v>
      </c>
      <c r="T114" s="3"/>
      <c r="U114" s="25">
        <f t="shared" si="3"/>
        <v>0</v>
      </c>
    </row>
    <row r="115" spans="1:21" ht="12.75">
      <c r="A115" s="35"/>
      <c r="B115" s="3" t="s">
        <v>3</v>
      </c>
      <c r="C115" s="3" t="s">
        <v>4</v>
      </c>
      <c r="D115" s="2">
        <v>100</v>
      </c>
      <c r="E115" s="5" t="s">
        <v>46</v>
      </c>
      <c r="M115" s="2"/>
      <c r="N115" s="2"/>
      <c r="O115" s="2"/>
      <c r="P115" s="3" t="s">
        <v>5</v>
      </c>
      <c r="R115" s="25">
        <v>4</v>
      </c>
      <c r="S115" s="3" t="s">
        <v>7</v>
      </c>
      <c r="T115" s="3"/>
      <c r="U115" s="25">
        <f t="shared" si="3"/>
        <v>0</v>
      </c>
    </row>
    <row r="116" spans="1:21" ht="12.75">
      <c r="A116" s="35"/>
      <c r="B116" s="3" t="s">
        <v>3</v>
      </c>
      <c r="C116" s="3" t="s">
        <v>4</v>
      </c>
      <c r="D116" s="2">
        <v>50</v>
      </c>
      <c r="E116" s="5" t="s">
        <v>47</v>
      </c>
      <c r="M116" s="2"/>
      <c r="N116" s="2"/>
      <c r="O116" s="2"/>
      <c r="P116" s="3" t="s">
        <v>5</v>
      </c>
      <c r="R116" s="25">
        <v>2</v>
      </c>
      <c r="S116" s="3" t="s">
        <v>7</v>
      </c>
      <c r="T116" s="3"/>
      <c r="U116" s="25">
        <f t="shared" si="3"/>
        <v>0</v>
      </c>
    </row>
    <row r="117" spans="1:21" ht="12.75">
      <c r="A117" s="12"/>
      <c r="B117" s="3"/>
      <c r="D117" s="2"/>
      <c r="M117" s="2"/>
      <c r="N117" s="2"/>
      <c r="O117" s="2"/>
      <c r="P117" s="3"/>
      <c r="R117" s="25"/>
      <c r="S117" s="3"/>
      <c r="T117" s="3"/>
      <c r="U117" s="25"/>
    </row>
    <row r="118" spans="1:21" ht="12.75">
      <c r="A118" s="7" t="s">
        <v>16</v>
      </c>
      <c r="B118" s="3"/>
      <c r="D118" s="2"/>
      <c r="M118" s="2"/>
      <c r="N118" s="2"/>
      <c r="O118" s="2"/>
      <c r="P118" s="3"/>
      <c r="Q118" s="3"/>
      <c r="R118" s="6"/>
      <c r="S118" s="3"/>
      <c r="T118" s="3"/>
      <c r="U118" s="40"/>
    </row>
    <row r="119" spans="2:21" ht="6" customHeight="1">
      <c r="B119" s="3"/>
      <c r="D119" s="2"/>
      <c r="M119" s="2"/>
      <c r="N119" s="2"/>
      <c r="O119" s="2"/>
      <c r="P119" s="3"/>
      <c r="Q119" s="3"/>
      <c r="R119" s="6"/>
      <c r="S119" s="3"/>
      <c r="T119" s="3"/>
      <c r="U119" s="40"/>
    </row>
    <row r="120" spans="1:21" ht="12.75">
      <c r="A120" s="35"/>
      <c r="B120" s="3" t="s">
        <v>3</v>
      </c>
      <c r="C120" s="3" t="s">
        <v>4</v>
      </c>
      <c r="D120" s="41" t="s">
        <v>30</v>
      </c>
      <c r="M120" s="2"/>
      <c r="N120" s="2"/>
      <c r="O120" s="2"/>
      <c r="P120" s="3" t="s">
        <v>5</v>
      </c>
      <c r="Q120" s="3"/>
      <c r="R120" s="6"/>
      <c r="S120" s="3" t="s">
        <v>7</v>
      </c>
      <c r="T120" s="3"/>
      <c r="U120" s="40">
        <f aca="true" t="shared" si="4" ref="U120:U125">SUM(R120*A120)</f>
        <v>0</v>
      </c>
    </row>
    <row r="121" spans="1:21" ht="12.75">
      <c r="A121" s="35"/>
      <c r="B121" s="3" t="s">
        <v>3</v>
      </c>
      <c r="C121" s="3" t="s">
        <v>4</v>
      </c>
      <c r="D121" s="41" t="s">
        <v>25</v>
      </c>
      <c r="M121" s="2"/>
      <c r="N121" s="2"/>
      <c r="O121" s="2"/>
      <c r="P121" s="3" t="s">
        <v>5</v>
      </c>
      <c r="Q121" s="3"/>
      <c r="R121" s="6">
        <v>20</v>
      </c>
      <c r="S121" s="3" t="s">
        <v>7</v>
      </c>
      <c r="T121" s="3"/>
      <c r="U121" s="40">
        <f t="shared" si="4"/>
        <v>0</v>
      </c>
    </row>
    <row r="122" spans="1:21" s="7" customFormat="1" ht="12.75">
      <c r="A122" s="35"/>
      <c r="B122" s="3" t="s">
        <v>3</v>
      </c>
      <c r="C122" s="3" t="s">
        <v>4</v>
      </c>
      <c r="D122" s="41" t="s">
        <v>26</v>
      </c>
      <c r="E122" s="5"/>
      <c r="F122" s="2"/>
      <c r="G122" s="2"/>
      <c r="H122" s="2"/>
      <c r="I122" s="2"/>
      <c r="J122" s="2"/>
      <c r="P122" s="3" t="s">
        <v>5</v>
      </c>
      <c r="Q122" s="3"/>
      <c r="R122" s="6">
        <v>12</v>
      </c>
      <c r="S122" s="3" t="s">
        <v>7</v>
      </c>
      <c r="T122" s="3"/>
      <c r="U122" s="40">
        <f t="shared" si="4"/>
        <v>0</v>
      </c>
    </row>
    <row r="123" spans="1:21" s="7" customFormat="1" ht="12.75">
      <c r="A123" s="35"/>
      <c r="B123" s="3" t="s">
        <v>3</v>
      </c>
      <c r="C123" s="3" t="s">
        <v>4</v>
      </c>
      <c r="D123" s="41" t="s">
        <v>17</v>
      </c>
      <c r="E123" s="5"/>
      <c r="F123" s="2"/>
      <c r="G123" s="2"/>
      <c r="H123" s="2"/>
      <c r="I123" s="2"/>
      <c r="J123" s="2"/>
      <c r="P123" s="3" t="s">
        <v>5</v>
      </c>
      <c r="Q123" s="3"/>
      <c r="R123" s="6">
        <v>8</v>
      </c>
      <c r="S123" s="3" t="s">
        <v>7</v>
      </c>
      <c r="T123" s="3"/>
      <c r="U123" s="40">
        <f t="shared" si="4"/>
        <v>0</v>
      </c>
    </row>
    <row r="124" spans="1:21" s="7" customFormat="1" ht="12.75">
      <c r="A124" s="35"/>
      <c r="B124" s="3" t="s">
        <v>3</v>
      </c>
      <c r="C124" s="3" t="s">
        <v>4</v>
      </c>
      <c r="D124" s="41" t="s">
        <v>18</v>
      </c>
      <c r="E124" s="5"/>
      <c r="F124" s="2"/>
      <c r="G124" s="2"/>
      <c r="H124" s="2"/>
      <c r="I124" s="2"/>
      <c r="J124" s="2"/>
      <c r="P124" s="3" t="s">
        <v>5</v>
      </c>
      <c r="Q124" s="3"/>
      <c r="R124" s="6">
        <v>6</v>
      </c>
      <c r="S124" s="3" t="s">
        <v>7</v>
      </c>
      <c r="T124" s="3"/>
      <c r="U124" s="40">
        <f t="shared" si="4"/>
        <v>0</v>
      </c>
    </row>
    <row r="125" spans="1:21" s="7" customFormat="1" ht="12.75">
      <c r="A125" s="35"/>
      <c r="B125" s="3" t="s">
        <v>3</v>
      </c>
      <c r="C125" s="3" t="s">
        <v>4</v>
      </c>
      <c r="D125" s="41" t="s">
        <v>19</v>
      </c>
      <c r="E125" s="5"/>
      <c r="F125" s="2"/>
      <c r="G125" s="2"/>
      <c r="H125" s="2"/>
      <c r="I125" s="2"/>
      <c r="J125" s="2"/>
      <c r="P125" s="3" t="s">
        <v>5</v>
      </c>
      <c r="Q125" s="3"/>
      <c r="R125" s="6">
        <v>4</v>
      </c>
      <c r="S125" s="3" t="s">
        <v>7</v>
      </c>
      <c r="T125" s="3"/>
      <c r="U125" s="40">
        <f t="shared" si="4"/>
        <v>0</v>
      </c>
    </row>
    <row r="126" spans="1:21" ht="12.75">
      <c r="A126" s="12"/>
      <c r="B126" s="3"/>
      <c r="D126" s="2"/>
      <c r="M126" s="2"/>
      <c r="N126" s="2"/>
      <c r="O126" s="2"/>
      <c r="P126" s="3"/>
      <c r="R126" s="25"/>
      <c r="S126" s="3"/>
      <c r="T126" s="3"/>
      <c r="U126" s="25"/>
    </row>
    <row r="127" spans="1:21" s="7" customFormat="1" ht="6" customHeight="1">
      <c r="A127" s="2"/>
      <c r="B127" s="2"/>
      <c r="C127" s="3"/>
      <c r="D127" s="2"/>
      <c r="E127" s="5"/>
      <c r="F127" s="2"/>
      <c r="G127" s="2"/>
      <c r="H127" s="2"/>
      <c r="I127" s="2"/>
      <c r="J127" s="2"/>
      <c r="P127" s="2"/>
      <c r="Q127" s="2"/>
      <c r="R127" s="2"/>
      <c r="S127" s="2"/>
      <c r="T127" s="3"/>
      <c r="U127" s="2"/>
    </row>
    <row r="128" spans="1:21" s="27" customFormat="1" ht="12">
      <c r="A128" s="32"/>
      <c r="B128" s="28"/>
      <c r="C128" s="28"/>
      <c r="E128" s="30"/>
      <c r="P128" s="28"/>
      <c r="R128" s="29"/>
      <c r="S128" s="28"/>
      <c r="T128" s="28"/>
      <c r="U128" s="29"/>
    </row>
    <row r="129" spans="1:21" s="27" customFormat="1" ht="12">
      <c r="A129" s="31" t="s">
        <v>62</v>
      </c>
      <c r="B129" s="28"/>
      <c r="C129" s="28"/>
      <c r="E129" s="30"/>
      <c r="P129" s="28"/>
      <c r="R129" s="29"/>
      <c r="S129" s="28"/>
      <c r="T129" s="28"/>
      <c r="U129" s="29"/>
    </row>
    <row r="130" spans="1:21" s="27" customFormat="1" ht="12">
      <c r="A130" s="32"/>
      <c r="B130" s="28"/>
      <c r="C130" s="28"/>
      <c r="E130" s="30"/>
      <c r="P130" s="28"/>
      <c r="R130" s="29"/>
      <c r="S130" s="28"/>
      <c r="T130" s="28"/>
      <c r="U130" s="29"/>
    </row>
    <row r="131" spans="1:21" s="27" customFormat="1" ht="12">
      <c r="A131" s="32"/>
      <c r="B131" s="28"/>
      <c r="C131" s="28"/>
      <c r="E131" s="30"/>
      <c r="P131" s="28"/>
      <c r="R131" s="29"/>
      <c r="S131" s="28"/>
      <c r="T131" s="28"/>
      <c r="U131" s="29"/>
    </row>
    <row r="132" spans="1:21" s="27" customFormat="1" ht="12.75" thickBot="1">
      <c r="A132" s="83"/>
      <c r="B132" s="83"/>
      <c r="C132" s="83"/>
      <c r="D132" s="83"/>
      <c r="E132" s="30"/>
      <c r="P132" s="28"/>
      <c r="R132" s="29"/>
      <c r="S132" s="28"/>
      <c r="T132" s="28"/>
      <c r="U132" s="29"/>
    </row>
    <row r="133" spans="1:21" s="27" customFormat="1" ht="12">
      <c r="A133" s="85" t="s">
        <v>85</v>
      </c>
      <c r="B133" s="85"/>
      <c r="C133" s="85"/>
      <c r="D133" s="85"/>
      <c r="E133" s="30"/>
      <c r="P133" s="28"/>
      <c r="R133" s="29"/>
      <c r="S133" s="28"/>
      <c r="T133" s="28"/>
      <c r="U133" s="29"/>
    </row>
    <row r="134" spans="1:21" s="27" customFormat="1" ht="15.75" customHeight="1">
      <c r="A134" s="85" t="s">
        <v>83</v>
      </c>
      <c r="B134" s="85"/>
      <c r="C134" s="85"/>
      <c r="D134" s="85"/>
      <c r="E134" s="30"/>
      <c r="P134" s="28"/>
      <c r="R134" s="29"/>
      <c r="S134" s="28"/>
      <c r="T134" s="28"/>
      <c r="U134" s="29"/>
    </row>
    <row r="135" spans="1:21" s="27" customFormat="1" ht="12">
      <c r="A135" s="49"/>
      <c r="B135" s="49"/>
      <c r="C135" s="49"/>
      <c r="D135" s="49"/>
      <c r="E135" s="30"/>
      <c r="P135" s="28"/>
      <c r="R135" s="29"/>
      <c r="S135" s="28"/>
      <c r="T135" s="28"/>
      <c r="U135" s="29"/>
    </row>
    <row r="136" spans="1:21" s="27" customFormat="1" ht="12.75" thickBot="1">
      <c r="A136" s="50" t="s">
        <v>84</v>
      </c>
      <c r="B136" s="51"/>
      <c r="C136" s="51"/>
      <c r="D136" s="51"/>
      <c r="E136" s="30"/>
      <c r="J136" s="53" t="s">
        <v>88</v>
      </c>
      <c r="K136" s="53"/>
      <c r="L136" s="53"/>
      <c r="M136" s="53"/>
      <c r="P136" s="28"/>
      <c r="R136" s="29"/>
      <c r="S136" s="28"/>
      <c r="T136" s="28"/>
      <c r="U136" s="29"/>
    </row>
    <row r="137" spans="1:21" s="27" customFormat="1" ht="12">
      <c r="A137" s="32"/>
      <c r="B137" s="28"/>
      <c r="C137" s="28"/>
      <c r="E137" s="30"/>
      <c r="P137" s="28"/>
      <c r="R137" s="29"/>
      <c r="S137" s="28"/>
      <c r="T137" s="28"/>
      <c r="U137" s="29"/>
    </row>
    <row r="138" spans="1:21" s="27" customFormat="1" ht="12">
      <c r="A138" s="32"/>
      <c r="B138" s="28"/>
      <c r="C138" s="28"/>
      <c r="E138" s="30"/>
      <c r="P138" s="28"/>
      <c r="R138" s="29"/>
      <c r="S138" s="28"/>
      <c r="T138" s="28"/>
      <c r="U138" s="29"/>
    </row>
    <row r="139" spans="1:21" s="27" customFormat="1" ht="12" customHeight="1" thickBot="1">
      <c r="A139" s="32"/>
      <c r="B139" s="28"/>
      <c r="C139" s="28"/>
      <c r="E139" s="30"/>
      <c r="H139" s="32"/>
      <c r="I139" s="32"/>
      <c r="J139" s="83"/>
      <c r="K139" s="83"/>
      <c r="L139" s="83"/>
      <c r="M139" s="83"/>
      <c r="N139" s="83"/>
      <c r="O139" s="83"/>
      <c r="P139" s="28"/>
      <c r="R139" s="29"/>
      <c r="S139" s="28"/>
      <c r="T139" s="28"/>
      <c r="U139" s="29"/>
    </row>
    <row r="140" spans="1:21" s="27" customFormat="1" ht="12" customHeight="1">
      <c r="A140" s="32"/>
      <c r="B140" s="28"/>
      <c r="C140" s="28"/>
      <c r="E140" s="30"/>
      <c r="I140" s="33"/>
      <c r="J140" s="84" t="s">
        <v>85</v>
      </c>
      <c r="K140" s="84"/>
      <c r="L140" s="84"/>
      <c r="M140" s="84"/>
      <c r="N140" s="84"/>
      <c r="O140" s="84"/>
      <c r="P140" s="28"/>
      <c r="R140" s="29"/>
      <c r="S140" s="28"/>
      <c r="T140" s="28"/>
      <c r="U140" s="29"/>
    </row>
    <row r="141" spans="1:21" s="27" customFormat="1" ht="12" customHeight="1">
      <c r="A141" s="32"/>
      <c r="B141" s="28"/>
      <c r="C141" s="28"/>
      <c r="E141" s="30"/>
      <c r="I141" s="33"/>
      <c r="J141" s="85" t="s">
        <v>87</v>
      </c>
      <c r="K141" s="85"/>
      <c r="L141" s="85"/>
      <c r="M141" s="85"/>
      <c r="N141" s="85"/>
      <c r="O141" s="85"/>
      <c r="P141" s="28"/>
      <c r="R141" s="29"/>
      <c r="S141" s="28"/>
      <c r="T141" s="28"/>
      <c r="U141" s="29"/>
    </row>
    <row r="142" spans="1:21" s="27" customFormat="1" ht="12">
      <c r="A142" s="31"/>
      <c r="B142" s="28"/>
      <c r="C142" s="28"/>
      <c r="E142" s="30"/>
      <c r="J142" s="86" t="s">
        <v>86</v>
      </c>
      <c r="K142" s="86"/>
      <c r="L142" s="86"/>
      <c r="M142" s="86"/>
      <c r="N142" s="86"/>
      <c r="O142" s="86"/>
      <c r="P142" s="28"/>
      <c r="R142" s="29"/>
      <c r="S142" s="28"/>
      <c r="T142" s="28"/>
      <c r="U142" s="29"/>
    </row>
    <row r="143" spans="1:21" s="27" customFormat="1" ht="12">
      <c r="A143" s="56" t="s">
        <v>92</v>
      </c>
      <c r="B143" s="57"/>
      <c r="C143" s="57"/>
      <c r="D143" s="58"/>
      <c r="E143" s="5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28"/>
      <c r="R143" s="29"/>
      <c r="S143" s="28"/>
      <c r="T143" s="28"/>
      <c r="U143" s="29"/>
    </row>
    <row r="144" spans="1:21" s="27" customFormat="1" ht="12">
      <c r="A144" s="56"/>
      <c r="B144" s="57"/>
      <c r="C144" s="57"/>
      <c r="D144" s="58"/>
      <c r="E144" s="5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28"/>
      <c r="R144" s="29"/>
      <c r="S144" s="28"/>
      <c r="T144" s="28"/>
      <c r="U144" s="29"/>
    </row>
    <row r="145" spans="1:21" s="27" customFormat="1" ht="12">
      <c r="A145" s="56" t="s">
        <v>91</v>
      </c>
      <c r="B145" s="57"/>
      <c r="C145" s="57"/>
      <c r="D145" s="58"/>
      <c r="E145" s="5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28"/>
      <c r="R145" s="29"/>
      <c r="S145" s="28"/>
      <c r="T145" s="28"/>
      <c r="U145" s="29"/>
    </row>
    <row r="146" spans="1:21" s="27" customFormat="1" ht="12">
      <c r="A146" s="56" t="s">
        <v>93</v>
      </c>
      <c r="B146" s="57"/>
      <c r="C146" s="57"/>
      <c r="D146" s="58"/>
      <c r="E146" s="5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28"/>
      <c r="R146" s="29"/>
      <c r="S146" s="28"/>
      <c r="T146" s="28"/>
      <c r="U146" s="29"/>
    </row>
    <row r="147" spans="1:21" s="27" customFormat="1" ht="12" customHeight="1">
      <c r="A147" s="56" t="s">
        <v>94</v>
      </c>
      <c r="B147" s="57"/>
      <c r="C147" s="57"/>
      <c r="D147" s="58"/>
      <c r="E147" s="5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5"/>
      <c r="Q147" s="55"/>
      <c r="R147" s="55"/>
      <c r="S147" s="55"/>
      <c r="T147" s="55"/>
      <c r="U147" s="55"/>
    </row>
    <row r="148" spans="1:21" s="27" customFormat="1" ht="12" customHeight="1">
      <c r="A148" s="56" t="s">
        <v>89</v>
      </c>
      <c r="B148" s="57"/>
      <c r="C148" s="57"/>
      <c r="D148" s="58"/>
      <c r="E148" s="59"/>
      <c r="F148" s="58"/>
      <c r="G148" s="58"/>
      <c r="H148" s="58"/>
      <c r="I148" s="58"/>
      <c r="J148" s="58"/>
      <c r="K148" s="58"/>
      <c r="L148" s="58"/>
      <c r="M148" s="58"/>
      <c r="N148" s="58"/>
      <c r="O148" s="60"/>
      <c r="P148" s="55"/>
      <c r="Q148" s="55"/>
      <c r="R148" s="55"/>
      <c r="S148" s="55"/>
      <c r="T148" s="55"/>
      <c r="U148" s="55"/>
    </row>
    <row r="149" spans="1:21" s="27" customFormat="1" ht="12" customHeight="1">
      <c r="A149" s="58" t="s">
        <v>90</v>
      </c>
      <c r="B149" s="58"/>
      <c r="C149" s="57"/>
      <c r="D149" s="59"/>
      <c r="E149" s="59"/>
      <c r="F149" s="58"/>
      <c r="G149" s="58"/>
      <c r="H149" s="58"/>
      <c r="I149" s="58"/>
      <c r="J149" s="60"/>
      <c r="K149" s="60"/>
      <c r="L149" s="60"/>
      <c r="M149" s="60"/>
      <c r="N149" s="60"/>
      <c r="O149" s="60"/>
      <c r="P149" s="55"/>
      <c r="Q149" s="55"/>
      <c r="R149" s="55"/>
      <c r="S149" s="55"/>
      <c r="T149" s="55"/>
      <c r="U149" s="55"/>
    </row>
    <row r="150" spans="1:21" ht="12.75">
      <c r="A150" s="12"/>
      <c r="B150" s="3"/>
      <c r="D150" s="2"/>
      <c r="M150" s="2"/>
      <c r="N150" s="2"/>
      <c r="O150" s="2"/>
      <c r="P150" s="3"/>
      <c r="R150" s="25"/>
      <c r="S150" s="3"/>
      <c r="T150" s="3"/>
      <c r="U150" s="25"/>
    </row>
    <row r="151" spans="1:21" ht="12.75">
      <c r="A151" s="12"/>
      <c r="B151" s="3"/>
      <c r="D151" s="2"/>
      <c r="M151" s="2"/>
      <c r="N151" s="2"/>
      <c r="O151" s="2"/>
      <c r="P151" s="3"/>
      <c r="R151" s="25"/>
      <c r="S151" s="3"/>
      <c r="T151" s="3"/>
      <c r="U151" s="25"/>
    </row>
    <row r="152" spans="1:21" ht="12.75">
      <c r="A152" s="12"/>
      <c r="B152" s="3"/>
      <c r="D152" s="2"/>
      <c r="M152" s="2"/>
      <c r="N152" s="2"/>
      <c r="O152" s="2"/>
      <c r="P152" s="3"/>
      <c r="R152" s="25"/>
      <c r="S152" s="3"/>
      <c r="T152" s="3"/>
      <c r="U152" s="25"/>
    </row>
    <row r="153" spans="1:21" ht="12.75">
      <c r="A153" s="12"/>
      <c r="B153" s="3"/>
      <c r="D153" s="2"/>
      <c r="M153" s="2"/>
      <c r="N153" s="2"/>
      <c r="O153" s="2"/>
      <c r="P153" s="3"/>
      <c r="R153" s="25"/>
      <c r="S153" s="3"/>
      <c r="T153" s="3"/>
      <c r="U153" s="25"/>
    </row>
    <row r="154" spans="1:21" ht="12.75">
      <c r="A154" s="54"/>
      <c r="B154" s="3"/>
      <c r="D154" s="2"/>
      <c r="M154" s="2"/>
      <c r="N154" s="2"/>
      <c r="O154" s="2"/>
      <c r="P154" s="3"/>
      <c r="R154" s="25"/>
      <c r="S154" s="3"/>
      <c r="T154" s="3"/>
      <c r="U154" s="25"/>
    </row>
    <row r="155" spans="1:21" ht="12.75" hidden="1">
      <c r="A155" s="12"/>
      <c r="B155" s="3"/>
      <c r="D155" s="2"/>
      <c r="M155" s="2"/>
      <c r="N155" s="2"/>
      <c r="O155" s="2"/>
      <c r="P155" s="3"/>
      <c r="R155" s="25"/>
      <c r="S155" s="3"/>
      <c r="T155" s="3"/>
      <c r="U155" s="25"/>
    </row>
    <row r="156" spans="1:21" ht="12.75" hidden="1">
      <c r="A156" s="12"/>
      <c r="B156" s="3"/>
      <c r="D156" s="2"/>
      <c r="M156" s="2"/>
      <c r="N156" s="2"/>
      <c r="O156" s="2"/>
      <c r="P156" s="3"/>
      <c r="R156" s="25"/>
      <c r="S156" s="3"/>
      <c r="T156" s="3"/>
      <c r="U156" s="25"/>
    </row>
    <row r="157" spans="1:21" ht="12.75" hidden="1">
      <c r="A157" s="12"/>
      <c r="B157" s="3"/>
      <c r="D157" s="2"/>
      <c r="M157" s="2"/>
      <c r="N157" s="2"/>
      <c r="O157" s="2"/>
      <c r="P157" s="3"/>
      <c r="R157" s="25"/>
      <c r="S157" s="3"/>
      <c r="T157" s="3"/>
      <c r="U157" s="25"/>
    </row>
    <row r="158" spans="1:21" ht="12.75" hidden="1">
      <c r="A158" s="12"/>
      <c r="B158" s="3"/>
      <c r="D158" s="2"/>
      <c r="M158" s="2"/>
      <c r="N158" s="2"/>
      <c r="O158" s="2"/>
      <c r="P158" s="3"/>
      <c r="R158" s="25"/>
      <c r="S158" s="3"/>
      <c r="T158" s="3"/>
      <c r="U158" s="25"/>
    </row>
    <row r="159" spans="1:21" ht="12.75" hidden="1">
      <c r="A159" s="12"/>
      <c r="B159" s="3"/>
      <c r="D159" s="2"/>
      <c r="M159" s="2"/>
      <c r="N159" s="2"/>
      <c r="O159" s="2"/>
      <c r="P159" s="3"/>
      <c r="R159" s="25"/>
      <c r="S159" s="3"/>
      <c r="T159" s="3"/>
      <c r="U159" s="25"/>
    </row>
    <row r="160" spans="1:21" ht="12.75" hidden="1">
      <c r="A160" s="12"/>
      <c r="B160" s="3"/>
      <c r="D160" s="2"/>
      <c r="M160" s="2"/>
      <c r="N160" s="2"/>
      <c r="O160" s="2"/>
      <c r="P160" s="3"/>
      <c r="R160" s="25"/>
      <c r="S160" s="3"/>
      <c r="T160" s="3"/>
      <c r="U160" s="25"/>
    </row>
    <row r="161" spans="1:21" ht="12.75" hidden="1">
      <c r="A161" s="12"/>
      <c r="B161" s="3"/>
      <c r="D161" s="2"/>
      <c r="M161" s="2"/>
      <c r="N161" s="2"/>
      <c r="O161" s="2"/>
      <c r="P161" s="3"/>
      <c r="R161" s="25"/>
      <c r="S161" s="3"/>
      <c r="T161" s="3"/>
      <c r="U161" s="25"/>
    </row>
    <row r="162" spans="1:21" ht="12.75" hidden="1">
      <c r="A162" s="12"/>
      <c r="B162" s="3"/>
      <c r="D162" s="2"/>
      <c r="M162" s="2"/>
      <c r="N162" s="2"/>
      <c r="O162" s="2"/>
      <c r="P162" s="3"/>
      <c r="R162" s="25"/>
      <c r="S162" s="3"/>
      <c r="T162" s="3"/>
      <c r="U162" s="25"/>
    </row>
    <row r="163" spans="1:21" ht="12.75" hidden="1">
      <c r="A163" s="12"/>
      <c r="B163" s="3"/>
      <c r="D163" s="2"/>
      <c r="M163" s="2"/>
      <c r="N163" s="2"/>
      <c r="O163" s="2"/>
      <c r="P163" s="3"/>
      <c r="R163" s="25"/>
      <c r="S163" s="3"/>
      <c r="T163" s="3"/>
      <c r="U163" s="25"/>
    </row>
    <row r="164" spans="1:21" ht="12.75" hidden="1">
      <c r="A164" s="12"/>
      <c r="B164" s="3"/>
      <c r="D164" s="2"/>
      <c r="M164" s="2"/>
      <c r="N164" s="2"/>
      <c r="O164" s="2"/>
      <c r="P164" s="3"/>
      <c r="R164" s="25"/>
      <c r="S164" s="3"/>
      <c r="T164" s="3"/>
      <c r="U164" s="25"/>
    </row>
    <row r="165" spans="1:21" ht="12.75" hidden="1">
      <c r="A165" s="12"/>
      <c r="B165" s="3"/>
      <c r="D165" s="2"/>
      <c r="M165" s="2"/>
      <c r="N165" s="2"/>
      <c r="O165" s="2"/>
      <c r="P165" s="3"/>
      <c r="R165" s="25"/>
      <c r="S165" s="3"/>
      <c r="T165" s="3"/>
      <c r="U165" s="25"/>
    </row>
    <row r="166" spans="1:21" ht="12.75" hidden="1">
      <c r="A166" s="12"/>
      <c r="B166" s="3"/>
      <c r="D166" s="2"/>
      <c r="M166" s="2"/>
      <c r="N166" s="2"/>
      <c r="O166" s="2"/>
      <c r="P166" s="3"/>
      <c r="R166" s="25"/>
      <c r="S166" s="3"/>
      <c r="T166" s="3"/>
      <c r="U166" s="25"/>
    </row>
    <row r="167" spans="1:21" ht="12.75" hidden="1">
      <c r="A167" s="12"/>
      <c r="B167" s="3"/>
      <c r="D167" s="2"/>
      <c r="M167" s="2"/>
      <c r="N167" s="2"/>
      <c r="O167" s="2"/>
      <c r="P167" s="3"/>
      <c r="R167" s="25"/>
      <c r="S167" s="3"/>
      <c r="T167" s="3"/>
      <c r="U167" s="25"/>
    </row>
    <row r="168" spans="1:21" ht="12.75" hidden="1">
      <c r="A168" s="12"/>
      <c r="B168" s="3"/>
      <c r="D168" s="2"/>
      <c r="M168" s="2"/>
      <c r="N168" s="2"/>
      <c r="O168" s="2"/>
      <c r="P168" s="3"/>
      <c r="R168" s="25"/>
      <c r="S168" s="3"/>
      <c r="T168" s="3"/>
      <c r="U168" s="25"/>
    </row>
    <row r="169" spans="1:21" ht="12.75" hidden="1">
      <c r="A169" s="12"/>
      <c r="B169" s="3"/>
      <c r="D169" s="2"/>
      <c r="M169" s="2"/>
      <c r="N169" s="2"/>
      <c r="O169" s="2"/>
      <c r="P169" s="3"/>
      <c r="R169" s="25"/>
      <c r="S169" s="3"/>
      <c r="T169" s="3"/>
      <c r="U169" s="25"/>
    </row>
    <row r="170" spans="1:21" ht="12.75" hidden="1">
      <c r="A170" s="12"/>
      <c r="B170" s="3"/>
      <c r="D170" s="2"/>
      <c r="M170" s="2"/>
      <c r="N170" s="2"/>
      <c r="O170" s="2"/>
      <c r="P170" s="3"/>
      <c r="R170" s="25"/>
      <c r="S170" s="3"/>
      <c r="T170" s="3"/>
      <c r="U170" s="25"/>
    </row>
    <row r="171" spans="1:21" ht="12.75" hidden="1">
      <c r="A171" s="12"/>
      <c r="B171" s="3"/>
      <c r="D171" s="2"/>
      <c r="M171" s="2"/>
      <c r="N171" s="2"/>
      <c r="O171" s="2"/>
      <c r="P171" s="3"/>
      <c r="R171" s="25"/>
      <c r="S171" s="3"/>
      <c r="T171" s="3"/>
      <c r="U171" s="25"/>
    </row>
    <row r="172" spans="1:21" ht="12.75" hidden="1">
      <c r="A172" s="12"/>
      <c r="B172" s="3"/>
      <c r="D172" s="2"/>
      <c r="M172" s="2"/>
      <c r="N172" s="2"/>
      <c r="O172" s="2"/>
      <c r="P172" s="3"/>
      <c r="R172" s="25"/>
      <c r="S172" s="3"/>
      <c r="T172" s="3"/>
      <c r="U172" s="25"/>
    </row>
    <row r="173" spans="1:21" ht="13.5" hidden="1" thickBot="1">
      <c r="A173" s="7"/>
      <c r="B173" s="7"/>
      <c r="C173" s="4"/>
      <c r="D173" s="7"/>
      <c r="E173" s="8"/>
      <c r="F173" s="7"/>
      <c r="G173" s="7"/>
      <c r="H173" s="7"/>
      <c r="I173" s="7"/>
      <c r="J173" s="7"/>
      <c r="M173" s="2"/>
      <c r="N173" s="2"/>
      <c r="O173" s="2"/>
      <c r="P173" s="7"/>
      <c r="Q173" s="7"/>
      <c r="R173" s="7"/>
      <c r="S173" s="7"/>
      <c r="T173" s="18" t="s">
        <v>6</v>
      </c>
      <c r="U173" s="26">
        <f>SUM(U21:U116)</f>
        <v>0</v>
      </c>
    </row>
    <row r="174" spans="1:21" ht="13.5" hidden="1" thickTop="1">
      <c r="A174" s="8"/>
      <c r="B174" s="8"/>
      <c r="C174" s="17"/>
      <c r="D174" s="7"/>
      <c r="E174" s="8"/>
      <c r="F174" s="7"/>
      <c r="G174" s="7"/>
      <c r="H174" s="8"/>
      <c r="I174" s="8"/>
      <c r="J174" s="19"/>
      <c r="M174" s="2"/>
      <c r="N174" s="2"/>
      <c r="O174" s="2"/>
      <c r="P174" s="4"/>
      <c r="Q174" s="7"/>
      <c r="R174" s="7"/>
      <c r="S174" s="4"/>
      <c r="T174" s="1"/>
      <c r="U174" s="11"/>
    </row>
    <row r="175" spans="1:21" ht="13.5" hidden="1" thickBot="1">
      <c r="A175" s="8"/>
      <c r="B175" s="8"/>
      <c r="C175" s="20"/>
      <c r="D175" s="7"/>
      <c r="E175" s="8"/>
      <c r="F175" s="7"/>
      <c r="G175" s="7"/>
      <c r="H175" s="8"/>
      <c r="I175" s="8"/>
      <c r="J175" s="19"/>
      <c r="M175" s="2"/>
      <c r="N175" s="2"/>
      <c r="O175" s="2"/>
      <c r="P175" s="4"/>
      <c r="Q175" s="7"/>
      <c r="R175" s="7"/>
      <c r="S175" s="4"/>
      <c r="T175" s="22"/>
      <c r="U175" s="23">
        <f>SUM(U173*0.1)</f>
        <v>0</v>
      </c>
    </row>
    <row r="176" spans="1:21" ht="13.5" hidden="1" thickBot="1">
      <c r="A176" s="8"/>
      <c r="B176" s="8"/>
      <c r="C176" s="17"/>
      <c r="D176" s="7"/>
      <c r="E176" s="8"/>
      <c r="F176" s="7"/>
      <c r="G176" s="7"/>
      <c r="H176" s="8"/>
      <c r="I176" s="8"/>
      <c r="J176" s="19"/>
      <c r="M176" s="2"/>
      <c r="N176" s="2"/>
      <c r="O176" s="2"/>
      <c r="P176" s="4"/>
      <c r="Q176" s="7"/>
      <c r="R176" s="7"/>
      <c r="S176" s="4"/>
      <c r="T176" s="21" t="s">
        <v>6</v>
      </c>
      <c r="U176" s="24">
        <f>SUM(U173:U175)</f>
        <v>0</v>
      </c>
    </row>
    <row r="177" spans="1:15" ht="12.75" hidden="1">
      <c r="A177" s="8"/>
      <c r="B177" s="8"/>
      <c r="C177" s="17"/>
      <c r="D177" s="7"/>
      <c r="E177" s="8"/>
      <c r="F177" s="4"/>
      <c r="G177" s="4"/>
      <c r="H177" s="8"/>
      <c r="I177" s="8"/>
      <c r="J177" s="19"/>
      <c r="K177" s="4"/>
      <c r="L177" s="7"/>
      <c r="M177" s="7"/>
      <c r="N177" s="4"/>
      <c r="O177" s="1"/>
    </row>
    <row r="178" spans="1:15" ht="12.75" hidden="1">
      <c r="A178" s="8"/>
      <c r="B178" s="8"/>
      <c r="C178" s="17"/>
      <c r="D178" s="7"/>
      <c r="E178" s="8"/>
      <c r="F178" s="4"/>
      <c r="G178" s="4"/>
      <c r="H178" s="8"/>
      <c r="I178" s="8"/>
      <c r="J178" s="19"/>
      <c r="K178" s="4"/>
      <c r="M178" s="8"/>
      <c r="N178" s="7"/>
      <c r="O178" s="1"/>
    </row>
    <row r="179" spans="1:15" ht="12.75" hidden="1">
      <c r="A179" s="8"/>
      <c r="B179" s="8"/>
      <c r="C179" s="17"/>
      <c r="D179" s="7"/>
      <c r="E179" s="8"/>
      <c r="F179" s="4"/>
      <c r="G179" s="4"/>
      <c r="H179" s="8"/>
      <c r="I179" s="8"/>
      <c r="J179" s="19"/>
      <c r="K179" s="4"/>
      <c r="M179" s="3"/>
      <c r="N179" s="7"/>
      <c r="O179" s="1"/>
    </row>
    <row r="180" spans="1:15" ht="12.75" hidden="1">
      <c r="A180" s="8"/>
      <c r="B180" s="8"/>
      <c r="C180" s="17"/>
      <c r="D180" s="7"/>
      <c r="E180" s="8"/>
      <c r="F180" s="4"/>
      <c r="G180" s="4"/>
      <c r="H180" s="8"/>
      <c r="I180" s="8"/>
      <c r="J180" s="19"/>
      <c r="K180" s="4"/>
      <c r="M180" s="3"/>
      <c r="N180" s="17"/>
      <c r="O180" s="1"/>
    </row>
    <row r="181" spans="1:15" ht="12.75" hidden="1">
      <c r="A181" s="8"/>
      <c r="B181" s="8"/>
      <c r="C181" s="17"/>
      <c r="D181" s="7"/>
      <c r="E181" s="8"/>
      <c r="F181" s="4"/>
      <c r="G181" s="4"/>
      <c r="H181" s="8"/>
      <c r="I181" s="8"/>
      <c r="J181" s="19"/>
      <c r="K181" s="4"/>
      <c r="L181" s="7"/>
      <c r="M181" s="3"/>
      <c r="N181" s="7"/>
      <c r="O181" s="1"/>
    </row>
    <row r="182" spans="1:15" ht="12.75" hidden="1">
      <c r="A182" s="8"/>
      <c r="B182" s="8"/>
      <c r="C182" s="17"/>
      <c r="D182" s="7"/>
      <c r="E182" s="8"/>
      <c r="F182" s="4"/>
      <c r="G182" s="4"/>
      <c r="H182" s="8"/>
      <c r="I182" s="8"/>
      <c r="J182" s="19"/>
      <c r="K182" s="4"/>
      <c r="M182" s="3"/>
      <c r="N182" s="6"/>
      <c r="O182" s="1"/>
    </row>
    <row r="183" spans="1:15" ht="12.75" hidden="1">
      <c r="A183" s="8"/>
      <c r="B183" s="8"/>
      <c r="C183" s="17"/>
      <c r="D183" s="7"/>
      <c r="E183" s="8"/>
      <c r="F183" s="4"/>
      <c r="G183" s="4"/>
      <c r="H183" s="8"/>
      <c r="I183" s="8"/>
      <c r="J183" s="19"/>
      <c r="K183" s="4"/>
      <c r="L183" s="7"/>
      <c r="M183" s="7"/>
      <c r="N183" s="4"/>
      <c r="O183" s="1"/>
    </row>
    <row r="184" spans="1:15" ht="12.75" hidden="1">
      <c r="A184" s="8"/>
      <c r="B184" s="8"/>
      <c r="C184" s="17"/>
      <c r="D184" s="7"/>
      <c r="E184" s="8"/>
      <c r="F184" s="4"/>
      <c r="G184" s="4"/>
      <c r="H184" s="8"/>
      <c r="I184" s="8"/>
      <c r="J184" s="19"/>
      <c r="K184" s="4"/>
      <c r="L184" s="7"/>
      <c r="M184" s="7"/>
      <c r="N184" s="4"/>
      <c r="O184" s="1"/>
    </row>
    <row r="185" spans="1:15" ht="12.75" hidden="1">
      <c r="A185" s="8"/>
      <c r="B185" s="5"/>
      <c r="C185" s="7"/>
      <c r="D185" s="2"/>
      <c r="E185" s="8"/>
      <c r="F185" s="4"/>
      <c r="G185" s="4"/>
      <c r="H185" s="8"/>
      <c r="I185" s="8"/>
      <c r="J185" s="19"/>
      <c r="K185" s="4"/>
      <c r="M185" s="2"/>
      <c r="N185" s="4"/>
      <c r="O185" s="1"/>
    </row>
    <row r="186" spans="1:15" ht="12.75" hidden="1">
      <c r="A186" s="8"/>
      <c r="B186" s="5"/>
      <c r="C186" s="2"/>
      <c r="D186" s="2"/>
      <c r="E186" s="8"/>
      <c r="F186" s="4"/>
      <c r="G186" s="4"/>
      <c r="H186" s="8"/>
      <c r="I186" s="8"/>
      <c r="J186" s="19"/>
      <c r="K186" s="7"/>
      <c r="M186" s="2"/>
      <c r="N186" s="4"/>
      <c r="O186" s="1"/>
    </row>
    <row r="187" spans="1:15" ht="12.75" hidden="1">
      <c r="A187" s="8"/>
      <c r="B187" s="5"/>
      <c r="C187" s="2"/>
      <c r="D187" s="2"/>
      <c r="E187" s="8"/>
      <c r="F187" s="4"/>
      <c r="G187" s="4"/>
      <c r="H187" s="8"/>
      <c r="I187" s="8"/>
      <c r="J187" s="19"/>
      <c r="K187" s="7"/>
      <c r="M187" s="2"/>
      <c r="N187" s="4"/>
      <c r="O187" s="1"/>
    </row>
    <row r="188" spans="1:15" ht="12.75" hidden="1">
      <c r="A188" s="8"/>
      <c r="B188" s="8"/>
      <c r="C188" s="2"/>
      <c r="D188" s="2"/>
      <c r="E188" s="8"/>
      <c r="F188" s="4"/>
      <c r="G188" s="4"/>
      <c r="H188" s="8"/>
      <c r="I188" s="8"/>
      <c r="J188" s="19"/>
      <c r="K188" s="7"/>
      <c r="M188" s="2"/>
      <c r="N188" s="7"/>
      <c r="O188" s="1"/>
    </row>
    <row r="189" spans="1:15" ht="12.75" hidden="1">
      <c r="A189" s="8"/>
      <c r="B189" s="5"/>
      <c r="C189" s="2"/>
      <c r="D189" s="2"/>
      <c r="E189" s="8"/>
      <c r="F189" s="4"/>
      <c r="G189" s="4"/>
      <c r="H189" s="8"/>
      <c r="I189" s="8"/>
      <c r="J189" s="19"/>
      <c r="K189" s="7"/>
      <c r="M189" s="2"/>
      <c r="N189" s="7"/>
      <c r="O189" s="1"/>
    </row>
    <row r="190" spans="1:15" ht="12.75" hidden="1">
      <c r="A190" s="8"/>
      <c r="B190" s="5"/>
      <c r="C190" s="2"/>
      <c r="D190" s="2"/>
      <c r="E190" s="8"/>
      <c r="F190" s="4"/>
      <c r="G190" s="4"/>
      <c r="H190" s="8"/>
      <c r="I190" s="8"/>
      <c r="J190" s="19"/>
      <c r="K190" s="7"/>
      <c r="M190" s="2"/>
      <c r="N190" s="7"/>
      <c r="O190" s="1"/>
    </row>
    <row r="191" spans="4:14" ht="12.75" hidden="1">
      <c r="D191" s="6"/>
      <c r="M191" s="2"/>
      <c r="N191" s="2"/>
    </row>
    <row r="192" spans="3:14" ht="12.75" hidden="1">
      <c r="C192" s="2"/>
      <c r="D192" s="6"/>
      <c r="M192" s="2"/>
      <c r="N192" s="2"/>
    </row>
    <row r="193" spans="3:14" ht="12.75" hidden="1">
      <c r="C193" s="2"/>
      <c r="D193" s="6"/>
      <c r="M193" s="2"/>
      <c r="N193" s="2"/>
    </row>
    <row r="194" spans="3:14" ht="12.75" hidden="1">
      <c r="C194" s="2"/>
      <c r="M194" s="2"/>
      <c r="N194" s="2"/>
    </row>
    <row r="195" spans="3:14" ht="12.75" hidden="1">
      <c r="C195" s="2"/>
      <c r="L195" s="7"/>
      <c r="M195" s="2"/>
      <c r="N195" s="2"/>
    </row>
    <row r="196" spans="3:14" ht="12.75" hidden="1">
      <c r="C196" s="2"/>
      <c r="M196" s="2"/>
      <c r="N196" s="2"/>
    </row>
    <row r="197" spans="3:14" ht="12.75" hidden="1">
      <c r="C197" s="2"/>
      <c r="M197" s="2"/>
      <c r="N197" s="2"/>
    </row>
    <row r="198" spans="3:14" ht="12.75" hidden="1">
      <c r="C198" s="2"/>
      <c r="M198" s="2"/>
      <c r="N198" s="2"/>
    </row>
    <row r="199" spans="3:14" ht="12.75" hidden="1">
      <c r="C199" s="2"/>
      <c r="N199" s="2"/>
    </row>
    <row r="200" spans="3:4" ht="12.75" hidden="1">
      <c r="C200" s="5"/>
      <c r="D200" s="2"/>
    </row>
    <row r="201" spans="3:15" ht="12.75" hidden="1">
      <c r="C201" s="87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3:15" ht="12.75" hidden="1">
      <c r="C202" s="87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3:15" ht="12.75" hidden="1">
      <c r="C203" s="87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3:15" ht="12.75" hidden="1">
      <c r="C204" s="87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3:15" ht="12.75" hidden="1"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 ht="12.75" hidden="1">
      <c r="A206" s="7"/>
      <c r="B206" s="7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ht="12.75" hidden="1"/>
  </sheetData>
  <mergeCells count="12">
    <mergeCell ref="A1:O1"/>
    <mergeCell ref="A2:O2"/>
    <mergeCell ref="A3:O3"/>
    <mergeCell ref="A132:D132"/>
    <mergeCell ref="J141:O141"/>
    <mergeCell ref="J142:O142"/>
    <mergeCell ref="C201:O203"/>
    <mergeCell ref="C204:O206"/>
    <mergeCell ref="J139:O139"/>
    <mergeCell ref="J140:O140"/>
    <mergeCell ref="A134:D134"/>
    <mergeCell ref="A133:D133"/>
  </mergeCells>
  <printOptions horizontalCentered="1"/>
  <pageMargins left="1" right="1" top="0.75" bottom="0.75" header="0.25" footer="0.25"/>
  <pageSetup horizontalDpi="144" verticalDpi="144" orientation="portrait" paperSize="9" r:id="rId1"/>
  <headerFooter alignWithMargins="0">
    <oddHeader>&amp;C&amp;"Arial Narrow,Regular"SuSD. 1.F.008
Rev. 00, 22 Feb. 2010</oddHeader>
    <oddFooter>&amp;C&amp;"Arial Narrow,Bold Italic"All pages must be signed and sealed by Professional Electrical Engineer&amp;"Arial,Regular"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engg</cp:lastModifiedBy>
  <cp:lastPrinted>2010-04-22T02:23:58Z</cp:lastPrinted>
  <dcterms:created xsi:type="dcterms:W3CDTF">2081-01-01T18:48:14Z</dcterms:created>
  <dcterms:modified xsi:type="dcterms:W3CDTF">2010-05-24T06:20:14Z</dcterms:modified>
  <cp:category/>
  <cp:version/>
  <cp:contentType/>
  <cp:contentStatus/>
</cp:coreProperties>
</file>